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ideki\Desktop\patito\"/>
    </mc:Choice>
  </mc:AlternateContent>
  <bookViews>
    <workbookView xWindow="0" yWindow="0" windowWidth="20490" windowHeight="7755" activeTab="1"/>
  </bookViews>
  <sheets>
    <sheet name="Remuneraciones OIC-SPF" sheetId="1" r:id="rId1"/>
    <sheet name="Remuneraciones OIC-SPF-Mod" sheetId="2" r:id="rId2"/>
  </sheets>
  <definedNames>
    <definedName name="_xlnm.Print_Area" localSheetId="0">'Remuneraciones OIC-SPF'!$A$1:$AA$34</definedName>
    <definedName name="_xlnm.Print_Area" localSheetId="1">'Remuneraciones OIC-SPF-Mod'!$A$1:$AA$34</definedName>
  </definedNames>
  <calcPr calcId="152511"/>
</workbook>
</file>

<file path=xl/calcChain.xml><?xml version="1.0" encoding="utf-8"?>
<calcChain xmlns="http://schemas.openxmlformats.org/spreadsheetml/2006/main">
  <c r="H14" i="2" l="1"/>
  <c r="H13" i="2"/>
  <c r="H12" i="2"/>
  <c r="H11" i="2"/>
  <c r="H10" i="2"/>
  <c r="R14" i="1" l="1"/>
  <c r="H14" i="1"/>
  <c r="R13" i="1"/>
  <c r="H13" i="1"/>
  <c r="R12" i="1"/>
  <c r="H12" i="1"/>
  <c r="R11" i="1"/>
  <c r="H11" i="1"/>
  <c r="R10" i="1"/>
  <c r="H10" i="1"/>
</calcChain>
</file>

<file path=xl/sharedStrings.xml><?xml version="1.0" encoding="utf-8"?>
<sst xmlns="http://schemas.openxmlformats.org/spreadsheetml/2006/main" count="249" uniqueCount="67">
  <si>
    <t>REMUNERACIONES</t>
  </si>
  <si>
    <t>SEGUROS</t>
  </si>
  <si>
    <t>ECONOMICAS</t>
  </si>
  <si>
    <t>INHERENTES AL PUESTO</t>
  </si>
  <si>
    <t>CODIGO DE PUESTO</t>
  </si>
  <si>
    <t>NIVEL</t>
  </si>
  <si>
    <t>DESCRIPCION DEL PUESTO</t>
  </si>
  <si>
    <t>SUELDO     BASE       (P07)</t>
  </si>
  <si>
    <t>COMPENSASIÓN GARANTIZADA  (P06)</t>
  </si>
  <si>
    <t>TOTAL BRUTO</t>
  </si>
  <si>
    <t>TOTAL NETO</t>
  </si>
  <si>
    <t>SEGURO DE SEPARACION INDIVIDUALIZADO   (2,4,5 Y 10 % OPCIONAL)</t>
  </si>
  <si>
    <t>SEGURO COLECTIVO DE RETIRO                   (DE $12,000.00 HASTA  $25,000.00)</t>
  </si>
  <si>
    <t>SEGURO DE GASTOS MEDICOS MAYORES        (salario mínimo mensual)</t>
  </si>
  <si>
    <t>SEGURO INSTITUCIONAL (VIDA)         (meses de sueldo integrado)</t>
  </si>
  <si>
    <t>PRIMA QUINQUENAL DE ACUERDO CON LOS AÑOS DE SERVICIOS</t>
  </si>
  <si>
    <t>AYUDA  PARA DESPENSA</t>
  </si>
  <si>
    <t>PREVISIÓN SOCIAL MÚLTIPLE</t>
  </si>
  <si>
    <t>AYUDA POR SERVICIOS</t>
  </si>
  <si>
    <t>COMPENSACIÓN POR DESARROLLO Y CAPACITACIÓN</t>
  </si>
  <si>
    <t xml:space="preserve">VACACIONES </t>
  </si>
  <si>
    <t>EQUIPO DE COMUNICACIÓN    (telefonía celular)</t>
  </si>
  <si>
    <t>GASOLINA MENSUAL</t>
  </si>
  <si>
    <t>VEHICULO</t>
  </si>
  <si>
    <t>CFKC002</t>
  </si>
  <si>
    <t>KC2</t>
  </si>
  <si>
    <t>SI</t>
  </si>
  <si>
    <t>DE 259 A 1000 SMM</t>
  </si>
  <si>
    <t>DE 40 A 108 M.S.I.</t>
  </si>
  <si>
    <t>50% DE 10 DÍA DE S.B.</t>
  </si>
  <si>
    <t>DE $46.00 A $136.00</t>
  </si>
  <si>
    <t>NO APLICA</t>
  </si>
  <si>
    <t>20 DIAS AL AÑO</t>
  </si>
  <si>
    <t>CFMC002</t>
  </si>
  <si>
    <t>MC2</t>
  </si>
  <si>
    <t>TITULAR DE AREA</t>
  </si>
  <si>
    <t>DE 185 A 1000 SMM</t>
  </si>
  <si>
    <t>CFNC002</t>
  </si>
  <si>
    <t>NC2</t>
  </si>
  <si>
    <t>SUBDIRECTOR DE ÁREA</t>
  </si>
  <si>
    <t>DE 148 A 1000 SMM</t>
  </si>
  <si>
    <t>CFOC001</t>
  </si>
  <si>
    <t>OC1</t>
  </si>
  <si>
    <t>JEFE DE DEPARTAMENTO</t>
  </si>
  <si>
    <t xml:space="preserve">DE 111 A 1000 SMM </t>
  </si>
  <si>
    <t>CFPA001</t>
  </si>
  <si>
    <t>PA1</t>
  </si>
  <si>
    <t>SECRETARIA</t>
  </si>
  <si>
    <t xml:space="preserve">DE 74 A 1000 SMM </t>
  </si>
  <si>
    <t>AGUINALDO             (Salario)</t>
  </si>
  <si>
    <t>40 DIAS DE SALARIO</t>
  </si>
  <si>
    <t>50% DE 10 DÍAS DE S.B.</t>
  </si>
  <si>
    <t>PRIMA VACACIONAL POR CADA PERIODO                         (sueldo base tabular)</t>
  </si>
  <si>
    <t>PAGOS POR DEFUNCIÓN DE ACUERDO CON  LA COMPROBACIÓN DE FACTURAS                          (Percepciones Ordinarias)            (Sueldos y Salarios)</t>
  </si>
  <si>
    <t>HASTA 4 MESES DE P.O. SUELDOS Y SALARIOS</t>
  </si>
  <si>
    <t>CANTIDAD</t>
  </si>
  <si>
    <t>PLAZA</t>
  </si>
  <si>
    <t>TITULAR</t>
  </si>
  <si>
    <t>TITULAR DE ÁREA</t>
  </si>
  <si>
    <t>TITULAR DEL OIC</t>
  </si>
  <si>
    <t>250 Litros</t>
  </si>
  <si>
    <t>DE $100.00 A $225.00</t>
  </si>
  <si>
    <t>DE 259 A 34,219</t>
  </si>
  <si>
    <t>DE 185 A 34,219</t>
  </si>
  <si>
    <t>DE 148 A 34,219</t>
  </si>
  <si>
    <t>DE 110 A 34,219</t>
  </si>
  <si>
    <t>DE 74 A 34,219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</si>
</sst>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;[Red]\-&quot;$&quot;#,##0.00"/>
  </numFmts>
  <fonts count="14" x14ac:knownFonts="1">
    <font>
      <sz val="10"/>
      <name val="Arial"/>
    </font>
    <font>
      <sz val="10"/>
      <name val="Arial"/>
      <family val="2"/>
    </font>
    <font>
      <b/>
      <sz val="12"/>
      <color indexed="8"/>
      <name val="Arial Narrow"/>
      <family val="2"/>
    </font>
    <font>
      <b/>
      <sz val="12"/>
      <color indexed="16"/>
      <name val="Arial Narrow"/>
      <family val="2"/>
    </font>
    <font>
      <b/>
      <sz val="11"/>
      <color indexed="16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8"/>
      <name val="Arial"/>
      <family val="2"/>
    </font>
    <font>
      <sz val="8"/>
      <name val="Arial Narrow"/>
      <family val="2"/>
    </font>
    <font>
      <sz val="8"/>
      <name val="Arial"/>
      <family val="2"/>
    </font>
    <font>
      <b/>
      <sz val="12"/>
      <color theme="0"/>
      <name val="Arial"/>
      <family val="2"/>
    </font>
    <font>
      <b/>
      <sz val="10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ck">
        <color indexed="16"/>
      </left>
      <right/>
      <top style="thick">
        <color indexed="16"/>
      </top>
      <bottom/>
      <diagonal/>
    </border>
    <border>
      <left/>
      <right/>
      <top style="thick">
        <color indexed="16"/>
      </top>
      <bottom/>
      <diagonal/>
    </border>
    <border>
      <left/>
      <right style="thick">
        <color indexed="16"/>
      </right>
      <top style="thick">
        <color indexed="16"/>
      </top>
      <bottom/>
      <diagonal/>
    </border>
    <border>
      <left style="thick">
        <color indexed="16"/>
      </left>
      <right/>
      <top/>
      <bottom/>
      <diagonal/>
    </border>
    <border>
      <left/>
      <right/>
      <top/>
      <bottom style="double">
        <color indexed="16"/>
      </bottom>
      <diagonal/>
    </border>
    <border>
      <left/>
      <right style="thick">
        <color indexed="16"/>
      </right>
      <top/>
      <bottom/>
      <diagonal/>
    </border>
    <border>
      <left style="thick">
        <color indexed="16"/>
      </left>
      <right/>
      <top/>
      <bottom style="double">
        <color indexed="16"/>
      </bottom>
      <diagonal/>
    </border>
    <border>
      <left/>
      <right/>
      <top/>
      <bottom style="double">
        <color indexed="37"/>
      </bottom>
      <diagonal/>
    </border>
    <border>
      <left/>
      <right style="thick">
        <color indexed="16"/>
      </right>
      <top/>
      <bottom style="double">
        <color indexed="1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6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16"/>
      </right>
      <top/>
      <bottom/>
      <diagonal/>
    </border>
    <border>
      <left style="thick">
        <color indexed="16"/>
      </left>
      <right/>
      <top/>
      <bottom style="thick">
        <color indexed="16"/>
      </bottom>
      <diagonal/>
    </border>
    <border>
      <left/>
      <right/>
      <top style="medium">
        <color indexed="64"/>
      </top>
      <bottom style="thick">
        <color indexed="16"/>
      </bottom>
      <diagonal/>
    </border>
    <border>
      <left/>
      <right style="thick">
        <color indexed="16"/>
      </right>
      <top/>
      <bottom style="thick">
        <color indexed="16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2" borderId="0" xfId="0" applyNumberFormat="1" applyFont="1" applyFill="1" applyBorder="1" applyAlignment="1" applyProtection="1"/>
    <xf numFmtId="0" fontId="1" fillId="2" borderId="0" xfId="0" applyNumberFormat="1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0" fontId="1" fillId="2" borderId="0" xfId="0" applyNumberFormat="1" applyFont="1" applyFill="1" applyBorder="1" applyAlignment="1" applyProtection="1">
      <alignment horizontal="center" vertical="center"/>
    </xf>
    <xf numFmtId="0" fontId="1" fillId="3" borderId="4" xfId="0" applyNumberFormat="1" applyFont="1" applyFill="1" applyBorder="1" applyAlignment="1" applyProtection="1">
      <alignment horizontal="center" vertical="center"/>
    </xf>
    <xf numFmtId="0" fontId="1" fillId="3" borderId="6" xfId="0" applyNumberFormat="1" applyFont="1" applyFill="1" applyBorder="1" applyAlignment="1" applyProtection="1">
      <alignment horizontal="center" vertical="center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0" fontId="7" fillId="3" borderId="4" xfId="0" applyNumberFormat="1" applyFont="1" applyFill="1" applyBorder="1" applyAlignment="1" applyProtection="1">
      <alignment horizontal="center" vertical="center" wrapText="1"/>
    </xf>
    <xf numFmtId="0" fontId="8" fillId="3" borderId="13" xfId="0" applyNumberFormat="1" applyFont="1" applyFill="1" applyBorder="1" applyAlignment="1" applyProtection="1">
      <alignment horizontal="center" vertical="center" wrapText="1"/>
    </xf>
    <xf numFmtId="0" fontId="8" fillId="3" borderId="14" xfId="0" applyNumberFormat="1" applyFont="1" applyFill="1" applyBorder="1" applyAlignment="1" applyProtection="1">
      <alignment horizontal="center" vertical="center" wrapText="1"/>
    </xf>
    <xf numFmtId="0" fontId="8" fillId="3" borderId="15" xfId="0" applyNumberFormat="1" applyFont="1" applyFill="1" applyBorder="1" applyAlignment="1" applyProtection="1">
      <alignment horizontal="center" vertical="center" wrapText="1"/>
    </xf>
    <xf numFmtId="0" fontId="7" fillId="3" borderId="6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vertical="center"/>
    </xf>
    <xf numFmtId="0" fontId="7" fillId="3" borderId="4" xfId="0" applyNumberFormat="1" applyFont="1" applyFill="1" applyBorder="1" applyAlignment="1" applyProtection="1">
      <alignment vertical="center"/>
    </xf>
    <xf numFmtId="0" fontId="8" fillId="0" borderId="16" xfId="0" applyNumberFormat="1" applyFont="1" applyFill="1" applyBorder="1" applyAlignment="1" applyProtection="1">
      <alignment horizontal="center" vertical="center"/>
    </xf>
    <xf numFmtId="0" fontId="8" fillId="0" borderId="14" xfId="0" applyNumberFormat="1" applyFont="1" applyFill="1" applyBorder="1" applyAlignment="1" applyProtection="1">
      <alignment horizontal="center" vertical="center"/>
    </xf>
    <xf numFmtId="0" fontId="8" fillId="0" borderId="14" xfId="0" applyNumberFormat="1" applyFont="1" applyFill="1" applyBorder="1" applyAlignment="1" applyProtection="1">
      <alignment vertical="center"/>
    </xf>
    <xf numFmtId="164" fontId="9" fillId="0" borderId="17" xfId="0" applyNumberFormat="1" applyFont="1" applyBorder="1" applyAlignment="1">
      <alignment horizontal="right" vertical="center" wrapText="1"/>
    </xf>
    <xf numFmtId="164" fontId="9" fillId="0" borderId="17" xfId="0" applyNumberFormat="1" applyFont="1" applyFill="1" applyBorder="1" applyAlignment="1">
      <alignment horizontal="right" vertical="center" wrapText="1"/>
    </xf>
    <xf numFmtId="164" fontId="8" fillId="0" borderId="18" xfId="0" applyNumberFormat="1" applyFont="1" applyFill="1" applyBorder="1" applyAlignment="1" applyProtection="1">
      <alignment horizontal="center" vertical="center"/>
    </xf>
    <xf numFmtId="0" fontId="8" fillId="0" borderId="19" xfId="0" applyNumberFormat="1" applyFont="1" applyFill="1" applyBorder="1" applyAlignment="1" applyProtection="1">
      <alignment horizontal="center" vertical="center"/>
    </xf>
    <xf numFmtId="0" fontId="8" fillId="0" borderId="20" xfId="0" applyNumberFormat="1" applyFont="1" applyFill="1" applyBorder="1" applyAlignment="1" applyProtection="1">
      <alignment horizontal="center" vertical="center"/>
    </xf>
    <xf numFmtId="0" fontId="7" fillId="3" borderId="6" xfId="0" applyNumberFormat="1" applyFont="1" applyFill="1" applyBorder="1" applyAlignment="1" applyProtection="1">
      <alignment vertical="center"/>
    </xf>
    <xf numFmtId="0" fontId="8" fillId="0" borderId="14" xfId="0" applyNumberFormat="1" applyFont="1" applyFill="1" applyBorder="1" applyAlignment="1" applyProtection="1">
      <alignment vertical="center" wrapText="1"/>
    </xf>
    <xf numFmtId="164" fontId="9" fillId="0" borderId="21" xfId="0" applyNumberFormat="1" applyFont="1" applyBorder="1" applyAlignment="1">
      <alignment vertical="center" wrapText="1"/>
    </xf>
    <xf numFmtId="164" fontId="8" fillId="0" borderId="21" xfId="0" applyNumberFormat="1" applyFont="1" applyFill="1" applyBorder="1" applyAlignment="1" applyProtection="1">
      <alignment horizontal="center" vertical="center"/>
    </xf>
    <xf numFmtId="0" fontId="8" fillId="0" borderId="21" xfId="0" applyNumberFormat="1" applyFont="1" applyFill="1" applyBorder="1" applyAlignment="1" applyProtection="1">
      <alignment horizontal="center" vertical="center"/>
    </xf>
    <xf numFmtId="0" fontId="8" fillId="0" borderId="22" xfId="0" applyNumberFormat="1" applyFont="1" applyFill="1" applyBorder="1" applyAlignment="1" applyProtection="1">
      <alignment horizontal="center" vertical="center"/>
    </xf>
    <xf numFmtId="0" fontId="8" fillId="0" borderId="21" xfId="0" applyNumberFormat="1" applyFont="1" applyFill="1" applyBorder="1" applyAlignment="1" applyProtection="1">
      <alignment vertical="center"/>
    </xf>
    <xf numFmtId="164" fontId="9" fillId="0" borderId="21" xfId="0" applyNumberFormat="1" applyFont="1" applyBorder="1" applyAlignment="1">
      <alignment horizontal="right" vertical="center" wrapText="1"/>
    </xf>
    <xf numFmtId="164" fontId="9" fillId="0" borderId="21" xfId="0" applyNumberFormat="1" applyFont="1" applyFill="1" applyBorder="1" applyAlignment="1">
      <alignment horizontal="right" vertical="center" wrapText="1"/>
    </xf>
    <xf numFmtId="0" fontId="8" fillId="0" borderId="23" xfId="0" applyNumberFormat="1" applyFont="1" applyFill="1" applyBorder="1" applyAlignment="1" applyProtection="1">
      <alignment horizontal="center" vertical="center"/>
    </xf>
    <xf numFmtId="0" fontId="7" fillId="3" borderId="24" xfId="0" applyNumberFormat="1" applyFont="1" applyFill="1" applyBorder="1" applyAlignment="1" applyProtection="1">
      <alignment vertical="center"/>
    </xf>
    <xf numFmtId="0" fontId="7" fillId="2" borderId="0" xfId="0" applyNumberFormat="1" applyFont="1" applyFill="1" applyBorder="1" applyAlignment="1" applyProtection="1"/>
    <xf numFmtId="0" fontId="7" fillId="3" borderId="24" xfId="0" applyNumberFormat="1" applyFont="1" applyFill="1" applyBorder="1" applyAlignment="1" applyProtection="1"/>
    <xf numFmtId="0" fontId="0" fillId="9" borderId="0" xfId="0" applyFill="1"/>
    <xf numFmtId="0" fontId="7" fillId="3" borderId="27" xfId="0" applyNumberFormat="1" applyFont="1" applyFill="1" applyBorder="1" applyAlignment="1" applyProtection="1"/>
    <xf numFmtId="0" fontId="10" fillId="9" borderId="0" xfId="0" applyNumberFormat="1" applyFont="1" applyFill="1" applyBorder="1" applyAlignment="1" applyProtection="1">
      <alignment vertical="center"/>
    </xf>
    <xf numFmtId="0" fontId="0" fillId="9" borderId="0" xfId="0" applyFill="1" applyAlignment="1">
      <alignment vertical="center"/>
    </xf>
    <xf numFmtId="1" fontId="10" fillId="9" borderId="0" xfId="0" applyNumberFormat="1" applyFont="1" applyFill="1" applyBorder="1" applyAlignment="1" applyProtection="1">
      <alignment horizontal="center" vertical="center"/>
    </xf>
    <xf numFmtId="164" fontId="10" fillId="9" borderId="0" xfId="0" applyNumberFormat="1" applyFont="1" applyFill="1" applyBorder="1" applyAlignment="1" applyProtection="1">
      <alignment horizontal="center" vertical="center"/>
    </xf>
    <xf numFmtId="0" fontId="10" fillId="9" borderId="0" xfId="0" applyNumberFormat="1" applyFont="1" applyFill="1" applyBorder="1" applyAlignment="1" applyProtection="1">
      <alignment horizontal="center" vertical="center"/>
    </xf>
    <xf numFmtId="0" fontId="7" fillId="3" borderId="27" xfId="0" applyNumberFormat="1" applyFont="1" applyFill="1" applyBorder="1" applyAlignment="1" applyProtection="1">
      <alignment vertical="center"/>
    </xf>
    <xf numFmtId="0" fontId="1" fillId="3" borderId="28" xfId="0" applyNumberFormat="1" applyFont="1" applyFill="1" applyBorder="1" applyAlignment="1" applyProtection="1"/>
    <xf numFmtId="0" fontId="11" fillId="3" borderId="29" xfId="0" applyNumberFormat="1" applyFont="1" applyFill="1" applyBorder="1" applyAlignment="1" applyProtection="1"/>
    <xf numFmtId="0" fontId="1" fillId="3" borderId="29" xfId="0" applyNumberFormat="1" applyFont="1" applyFill="1" applyBorder="1" applyAlignment="1" applyProtection="1"/>
    <xf numFmtId="0" fontId="11" fillId="3" borderId="29" xfId="0" applyNumberFormat="1" applyFont="1" applyFill="1" applyBorder="1" applyAlignment="1" applyProtection="1">
      <alignment horizontal="center"/>
    </xf>
    <xf numFmtId="0" fontId="1" fillId="3" borderId="30" xfId="0" applyNumberFormat="1" applyFont="1" applyFill="1" applyBorder="1" applyAlignment="1" applyProtection="1"/>
    <xf numFmtId="0" fontId="0" fillId="2" borderId="0" xfId="0" applyFill="1"/>
    <xf numFmtId="164" fontId="8" fillId="0" borderId="21" xfId="0" applyNumberFormat="1" applyFont="1" applyFill="1" applyBorder="1" applyAlignment="1" applyProtection="1">
      <alignment horizontal="center" vertical="center" wrapText="1"/>
    </xf>
    <xf numFmtId="0" fontId="13" fillId="9" borderId="21" xfId="0" applyFont="1" applyFill="1" applyBorder="1" applyAlignment="1">
      <alignment horizontal="center" vertical="center"/>
    </xf>
    <xf numFmtId="0" fontId="1" fillId="11" borderId="4" xfId="0" applyNumberFormat="1" applyFont="1" applyFill="1" applyBorder="1" applyAlignment="1" applyProtection="1"/>
    <xf numFmtId="0" fontId="1" fillId="11" borderId="0" xfId="0" applyNumberFormat="1" applyFont="1" applyFill="1" applyBorder="1" applyAlignment="1" applyProtection="1"/>
    <xf numFmtId="0" fontId="1" fillId="11" borderId="6" xfId="0" applyNumberFormat="1" applyFont="1" applyFill="1" applyBorder="1" applyAlignment="1" applyProtection="1"/>
    <xf numFmtId="0" fontId="1" fillId="11" borderId="7" xfId="0" applyNumberFormat="1" applyFont="1" applyFill="1" applyBorder="1" applyAlignment="1" applyProtection="1"/>
    <xf numFmtId="0" fontId="1" fillId="11" borderId="5" xfId="0" applyNumberFormat="1" applyFont="1" applyFill="1" applyBorder="1" applyAlignment="1" applyProtection="1"/>
    <xf numFmtId="0" fontId="1" fillId="11" borderId="8" xfId="0" applyNumberFormat="1" applyFont="1" applyFill="1" applyBorder="1" applyAlignment="1" applyProtection="1"/>
    <xf numFmtId="0" fontId="1" fillId="11" borderId="9" xfId="0" applyNumberFormat="1" applyFont="1" applyFill="1" applyBorder="1" applyAlignment="1" applyProtection="1"/>
    <xf numFmtId="0" fontId="10" fillId="12" borderId="0" xfId="0" applyNumberFormat="1" applyFont="1" applyFill="1" applyBorder="1" applyAlignment="1" applyProtection="1"/>
    <xf numFmtId="0" fontId="10" fillId="12" borderId="0" xfId="0" applyNumberFormat="1" applyFont="1" applyFill="1" applyBorder="1" applyAlignment="1" applyProtection="1">
      <alignment horizontal="center"/>
    </xf>
    <xf numFmtId="0" fontId="0" fillId="12" borderId="0" xfId="0" applyFill="1"/>
    <xf numFmtId="164" fontId="10" fillId="12" borderId="0" xfId="0" applyNumberFormat="1" applyFont="1" applyFill="1" applyBorder="1" applyAlignment="1" applyProtection="1">
      <alignment horizontal="center"/>
    </xf>
    <xf numFmtId="164" fontId="10" fillId="12" borderId="0" xfId="0" applyNumberFormat="1" applyFont="1" applyFill="1" applyBorder="1" applyAlignment="1" applyProtection="1">
      <alignment horizontal="right"/>
    </xf>
    <xf numFmtId="0" fontId="13" fillId="9" borderId="21" xfId="0" applyFont="1" applyFill="1" applyBorder="1" applyAlignment="1">
      <alignment horizontal="center" vertical="center"/>
    </xf>
    <xf numFmtId="0" fontId="1" fillId="11" borderId="0" xfId="0" applyNumberFormat="1" applyFont="1" applyFill="1" applyBorder="1" applyAlignment="1" applyProtection="1"/>
    <xf numFmtId="0" fontId="1" fillId="11" borderId="5" xfId="0" applyNumberFormat="1" applyFont="1" applyFill="1" applyBorder="1" applyAlignment="1" applyProtection="1"/>
    <xf numFmtId="0" fontId="12" fillId="10" borderId="21" xfId="0" applyFont="1" applyFill="1" applyBorder="1" applyAlignment="1">
      <alignment horizontal="center" vertical="center"/>
    </xf>
    <xf numFmtId="0" fontId="13" fillId="9" borderId="21" xfId="0" applyFont="1" applyFill="1" applyBorder="1" applyAlignment="1">
      <alignment horizontal="center" vertical="center"/>
    </xf>
    <xf numFmtId="0" fontId="1" fillId="11" borderId="1" xfId="0" applyNumberFormat="1" applyFont="1" applyFill="1" applyBorder="1" applyAlignment="1" applyProtection="1">
      <alignment horizontal="center"/>
    </xf>
    <xf numFmtId="0" fontId="1" fillId="11" borderId="2" xfId="0" applyNumberFormat="1" applyFont="1" applyFill="1" applyBorder="1" applyAlignment="1" applyProtection="1">
      <alignment horizontal="center"/>
    </xf>
    <xf numFmtId="0" fontId="1" fillId="11" borderId="3" xfId="0" applyNumberFormat="1" applyFont="1" applyFill="1" applyBorder="1" applyAlignment="1" applyProtection="1">
      <alignment horizontal="center"/>
    </xf>
    <xf numFmtId="0" fontId="6" fillId="8" borderId="10" xfId="0" applyNumberFormat="1" applyFont="1" applyFill="1" applyBorder="1" applyAlignment="1" applyProtection="1">
      <alignment horizontal="center" vertical="center"/>
    </xf>
    <xf numFmtId="0" fontId="6" fillId="8" borderId="11" xfId="0" applyNumberFormat="1" applyFont="1" applyFill="1" applyBorder="1" applyAlignment="1" applyProtection="1">
      <alignment horizontal="center" vertical="center"/>
    </xf>
    <xf numFmtId="0" fontId="6" fillId="8" borderId="12" xfId="0" applyNumberFormat="1" applyFont="1" applyFill="1" applyBorder="1" applyAlignment="1" applyProtection="1">
      <alignment horizontal="center" vertical="center"/>
    </xf>
    <xf numFmtId="0" fontId="8" fillId="0" borderId="25" xfId="0" applyNumberFormat="1" applyFont="1" applyFill="1" applyBorder="1" applyAlignment="1" applyProtection="1">
      <alignment horizontal="center" vertical="center"/>
    </xf>
    <xf numFmtId="0" fontId="8" fillId="0" borderId="26" xfId="0" applyNumberFormat="1" applyFont="1" applyFill="1" applyBorder="1" applyAlignment="1" applyProtection="1">
      <alignment horizontal="center" vertical="center"/>
    </xf>
    <xf numFmtId="0" fontId="2" fillId="11" borderId="0" xfId="0" applyNumberFormat="1" applyFont="1" applyFill="1" applyBorder="1" applyAlignment="1" applyProtection="1">
      <alignment horizontal="center"/>
    </xf>
    <xf numFmtId="0" fontId="3" fillId="11" borderId="5" xfId="0" applyNumberFormat="1" applyFont="1" applyFill="1" applyBorder="1" applyAlignment="1" applyProtection="1">
      <alignment horizontal="center" vertical="center" wrapText="1"/>
    </xf>
    <xf numFmtId="0" fontId="1" fillId="11" borderId="0" xfId="0" applyNumberFormat="1" applyFont="1" applyFill="1" applyBorder="1" applyAlignment="1" applyProtection="1"/>
    <xf numFmtId="0" fontId="1" fillId="11" borderId="5" xfId="0" applyNumberFormat="1" applyFont="1" applyFill="1" applyBorder="1" applyAlignment="1" applyProtection="1"/>
    <xf numFmtId="0" fontId="4" fillId="11" borderId="0" xfId="0" applyNumberFormat="1" applyFont="1" applyFill="1" applyBorder="1" applyAlignment="1" applyProtection="1">
      <alignment horizontal="center"/>
    </xf>
    <xf numFmtId="0" fontId="5" fillId="3" borderId="4" xfId="0" applyNumberFormat="1" applyFont="1" applyFill="1" applyBorder="1" applyAlignment="1" applyProtection="1">
      <alignment horizontal="center" vertical="center"/>
    </xf>
    <xf numFmtId="0" fontId="5" fillId="3" borderId="0" xfId="0" applyNumberFormat="1" applyFont="1" applyFill="1" applyBorder="1" applyAlignment="1" applyProtection="1">
      <alignment horizontal="center" vertical="center"/>
    </xf>
    <xf numFmtId="0" fontId="5" fillId="3" borderId="6" xfId="0" applyNumberFormat="1" applyFont="1" applyFill="1" applyBorder="1" applyAlignment="1" applyProtection="1">
      <alignment horizontal="center" vertical="center"/>
    </xf>
    <xf numFmtId="0" fontId="5" fillId="4" borderId="10" xfId="0" applyNumberFormat="1" applyFont="1" applyFill="1" applyBorder="1" applyAlignment="1" applyProtection="1">
      <alignment horizontal="center" vertical="center"/>
    </xf>
    <xf numFmtId="0" fontId="5" fillId="4" borderId="11" xfId="0" applyNumberFormat="1" applyFont="1" applyFill="1" applyBorder="1" applyAlignment="1" applyProtection="1">
      <alignment horizontal="center" vertical="center"/>
    </xf>
    <xf numFmtId="0" fontId="5" fillId="4" borderId="12" xfId="0" applyNumberFormat="1" applyFont="1" applyFill="1" applyBorder="1" applyAlignment="1" applyProtection="1">
      <alignment horizontal="center" vertical="center"/>
    </xf>
    <xf numFmtId="0" fontId="5" fillId="5" borderId="10" xfId="0" applyNumberFormat="1" applyFont="1" applyFill="1" applyBorder="1" applyAlignment="1" applyProtection="1">
      <alignment horizontal="center" vertical="center"/>
    </xf>
    <xf numFmtId="0" fontId="5" fillId="5" borderId="11" xfId="0" applyNumberFormat="1" applyFont="1" applyFill="1" applyBorder="1" applyAlignment="1" applyProtection="1">
      <alignment horizontal="center" vertical="center"/>
    </xf>
    <xf numFmtId="0" fontId="5" fillId="5" borderId="12" xfId="0" applyNumberFormat="1" applyFont="1" applyFill="1" applyBorder="1" applyAlignment="1" applyProtection="1">
      <alignment horizontal="center" vertical="center"/>
    </xf>
    <xf numFmtId="0" fontId="5" fillId="6" borderId="10" xfId="0" applyNumberFormat="1" applyFont="1" applyFill="1" applyBorder="1" applyAlignment="1" applyProtection="1">
      <alignment horizontal="center" vertical="center"/>
    </xf>
    <xf numFmtId="0" fontId="5" fillId="6" borderId="11" xfId="0" applyNumberFormat="1" applyFont="1" applyFill="1" applyBorder="1" applyAlignment="1" applyProtection="1">
      <alignment horizontal="center" vertical="center"/>
    </xf>
    <xf numFmtId="0" fontId="5" fillId="6" borderId="12" xfId="0" applyNumberFormat="1" applyFont="1" applyFill="1" applyBorder="1" applyAlignment="1" applyProtection="1">
      <alignment horizontal="center" vertical="center"/>
    </xf>
    <xf numFmtId="0" fontId="5" fillId="7" borderId="10" xfId="0" applyNumberFormat="1" applyFont="1" applyFill="1" applyBorder="1" applyAlignment="1" applyProtection="1">
      <alignment horizontal="center" vertical="center"/>
    </xf>
    <xf numFmtId="0" fontId="5" fillId="7" borderId="11" xfId="0" applyNumberFormat="1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632378</xdr:colOff>
      <xdr:row>17</xdr:row>
      <xdr:rowOff>0</xdr:rowOff>
    </xdr:from>
    <xdr:ext cx="3554884" cy="718466"/>
    <xdr:sp macro="" textlink="">
      <xdr:nvSpPr>
        <xdr:cNvPr id="14" name="13 Rectángulo"/>
        <xdr:cNvSpPr/>
      </xdr:nvSpPr>
      <xdr:spPr>
        <a:xfrm>
          <a:off x="4061378" y="7118096"/>
          <a:ext cx="3554884" cy="71846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4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Plazas</a:t>
          </a:r>
          <a:r>
            <a:rPr lang="es-ES" sz="40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Vacantes</a:t>
          </a:r>
          <a:endParaRPr lang="es-ES" sz="40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11</xdr:col>
      <xdr:colOff>219074</xdr:colOff>
      <xdr:row>1</xdr:row>
      <xdr:rowOff>133350</xdr:rowOff>
    </xdr:from>
    <xdr:to>
      <xdr:col>16</xdr:col>
      <xdr:colOff>605603</xdr:colOff>
      <xdr:row>5</xdr:row>
      <xdr:rowOff>129533</xdr:rowOff>
    </xdr:to>
    <xdr:sp macro="" textlink="">
      <xdr:nvSpPr>
        <xdr:cNvPr id="15" name="80 Rectángulo"/>
        <xdr:cNvSpPr/>
      </xdr:nvSpPr>
      <xdr:spPr>
        <a:xfrm>
          <a:off x="7162799" y="304800"/>
          <a:ext cx="5549079" cy="1062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b="1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ÓRGANO INTERNO DE CONTROL</a:t>
          </a:r>
        </a:p>
        <a:p>
          <a:pPr algn="ctr"/>
          <a:r>
            <a:rPr lang="es-ES" b="1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EN EL SERVICIO DE PROTECCIÓN FEDERAL</a:t>
          </a:r>
        </a:p>
        <a:p>
          <a:pPr algn="ctr"/>
          <a:endParaRPr lang="es-ES" sz="800" b="1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solidFill>
              <a:sysClr val="windowText" lastClr="000000"/>
            </a:solidFill>
          </a:endParaRPr>
        </a:p>
        <a:p>
          <a:pPr algn="ctr"/>
          <a:r>
            <a:rPr lang="es-ES" b="1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</a:rPr>
            <a:t>IV. Remuneración</a:t>
          </a:r>
          <a:r>
            <a:rPr lang="es-ES" b="1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</a:rPr>
            <a:t> Mensual por Puesto</a:t>
          </a:r>
          <a:endParaRPr lang="es-ES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22</xdr:col>
      <xdr:colOff>285750</xdr:colOff>
      <xdr:row>2</xdr:row>
      <xdr:rowOff>1</xdr:rowOff>
    </xdr:from>
    <xdr:to>
      <xdr:col>24</xdr:col>
      <xdr:colOff>285750</xdr:colOff>
      <xdr:row>5</xdr:row>
      <xdr:rowOff>171451</xdr:rowOff>
    </xdr:to>
    <xdr:pic>
      <xdr:nvPicPr>
        <xdr:cNvPr id="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783175" y="342901"/>
          <a:ext cx="1371600" cy="1066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409575</xdr:colOff>
      <xdr:row>2</xdr:row>
      <xdr:rowOff>47625</xdr:rowOff>
    </xdr:from>
    <xdr:to>
      <xdr:col>4</xdr:col>
      <xdr:colOff>1080409</xdr:colOff>
      <xdr:row>5</xdr:row>
      <xdr:rowOff>152401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0575" y="390525"/>
          <a:ext cx="1632859" cy="100012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632378</xdr:colOff>
      <xdr:row>17</xdr:row>
      <xdr:rowOff>0</xdr:rowOff>
    </xdr:from>
    <xdr:ext cx="3554884" cy="718466"/>
    <xdr:sp macro="" textlink="">
      <xdr:nvSpPr>
        <xdr:cNvPr id="2" name="1 Rectángulo"/>
        <xdr:cNvSpPr/>
      </xdr:nvSpPr>
      <xdr:spPr>
        <a:xfrm>
          <a:off x="3842303" y="8286750"/>
          <a:ext cx="3554884" cy="71846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4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Plazas</a:t>
          </a:r>
          <a:r>
            <a:rPr lang="es-ES" sz="40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Vacantes</a:t>
          </a:r>
          <a:endParaRPr lang="es-ES" sz="40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11</xdr:col>
      <xdr:colOff>219074</xdr:colOff>
      <xdr:row>1</xdr:row>
      <xdr:rowOff>133350</xdr:rowOff>
    </xdr:from>
    <xdr:to>
      <xdr:col>16</xdr:col>
      <xdr:colOff>605603</xdr:colOff>
      <xdr:row>5</xdr:row>
      <xdr:rowOff>129533</xdr:rowOff>
    </xdr:to>
    <xdr:sp macro="" textlink="">
      <xdr:nvSpPr>
        <xdr:cNvPr id="3" name="80 Rectángulo"/>
        <xdr:cNvSpPr/>
      </xdr:nvSpPr>
      <xdr:spPr>
        <a:xfrm>
          <a:off x="7162799" y="304800"/>
          <a:ext cx="5549079" cy="1062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b="1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ÓRGANO INTERNO DE CONTROL</a:t>
          </a:r>
        </a:p>
        <a:p>
          <a:pPr algn="ctr"/>
          <a:r>
            <a:rPr lang="es-ES" b="1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EN EL SERVICIO DE PROTECCIÓN FEDERAL</a:t>
          </a:r>
        </a:p>
        <a:p>
          <a:pPr algn="ctr"/>
          <a:endParaRPr lang="es-ES" sz="800" b="1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solidFill>
              <a:sysClr val="windowText" lastClr="000000"/>
            </a:solidFill>
          </a:endParaRPr>
        </a:p>
        <a:p>
          <a:pPr algn="ctr"/>
          <a:r>
            <a:rPr lang="es-ES" b="1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</a:rPr>
            <a:t>IV. Remuneración</a:t>
          </a:r>
          <a:r>
            <a:rPr lang="es-ES" b="1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</a:rPr>
            <a:t> Mensual por Puesto</a:t>
          </a:r>
          <a:endParaRPr lang="es-ES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20</xdr:col>
      <xdr:colOff>171451</xdr:colOff>
      <xdr:row>1</xdr:row>
      <xdr:rowOff>114300</xdr:rowOff>
    </xdr:from>
    <xdr:to>
      <xdr:col>24</xdr:col>
      <xdr:colOff>534990</xdr:colOff>
      <xdr:row>5</xdr:row>
      <xdr:rowOff>230188</xdr:rowOff>
    </xdr:to>
    <xdr:pic>
      <xdr:nvPicPr>
        <xdr:cNvPr id="11" name="Imagen 8" descr="SFP_color.jpg"/>
        <xdr:cNvPicPr>
          <a:picLocks noChangeAspect="1"/>
        </xdr:cNvPicPr>
      </xdr:nvPicPr>
      <xdr:blipFill>
        <a:blip xmlns:r="http://schemas.openxmlformats.org/officeDocument/2006/relationships" r:embed="rId1"/>
        <a:srcRect t="24658" b="24078"/>
        <a:stretch>
          <a:fillRect/>
        </a:stretch>
      </xdr:blipFill>
      <xdr:spPr>
        <a:xfrm>
          <a:off x="16040101" y="285750"/>
          <a:ext cx="3363914" cy="1182688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</xdr:row>
      <xdr:rowOff>127603</xdr:rowOff>
    </xdr:from>
    <xdr:to>
      <xdr:col>6</xdr:col>
      <xdr:colOff>607219</xdr:colOff>
      <xdr:row>5</xdr:row>
      <xdr:rowOff>129121</xdr:rowOff>
    </xdr:to>
    <xdr:pic>
      <xdr:nvPicPr>
        <xdr:cNvPr id="12" name="Imagen 9" descr="SEGOB_color.jpg"/>
        <xdr:cNvPicPr>
          <a:picLocks noChangeAspect="1"/>
        </xdr:cNvPicPr>
      </xdr:nvPicPr>
      <xdr:blipFill>
        <a:blip xmlns:r="http://schemas.openxmlformats.org/officeDocument/2006/relationships" r:embed="rId2"/>
        <a:srcRect l="2773" t="25531" r="2240" b="27492"/>
        <a:stretch>
          <a:fillRect/>
        </a:stretch>
      </xdr:blipFill>
      <xdr:spPr>
        <a:xfrm>
          <a:off x="638175" y="299053"/>
          <a:ext cx="3178969" cy="10683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6"/>
  <sheetViews>
    <sheetView showGridLines="0" topLeftCell="C10" zoomScaleNormal="100" workbookViewId="0">
      <selection activeCell="I14" sqref="I14"/>
    </sheetView>
  </sheetViews>
  <sheetFormatPr defaultColWidth="11.42578125" defaultRowHeight="12.75" x14ac:dyDescent="0.2"/>
  <cols>
    <col min="1" max="1" width="2.5703125" customWidth="1"/>
    <col min="2" max="2" width="3.140625" customWidth="1"/>
    <col min="3" max="3" width="7.85546875" customWidth="1"/>
    <col min="4" max="4" width="6.5703125" customWidth="1"/>
    <col min="5" max="5" width="19.5703125" customWidth="1"/>
    <col min="6" max="6" width="8.42578125" customWidth="1"/>
    <col min="7" max="7" width="12.5703125" customWidth="1"/>
    <col min="8" max="8" width="10.140625" customWidth="1"/>
    <col min="9" max="9" width="9.28515625" customWidth="1"/>
    <col min="10" max="10" width="11.5703125" customWidth="1"/>
    <col min="11" max="11" width="12.42578125" customWidth="1"/>
    <col min="12" max="12" width="15" customWidth="1"/>
    <col min="13" max="13" width="14.42578125" customWidth="1"/>
    <col min="14" max="14" width="16.28515625" customWidth="1"/>
    <col min="15" max="15" width="16.85546875" customWidth="1"/>
    <col min="16" max="16" width="14.85546875" customWidth="1"/>
    <col min="17" max="17" width="20.140625" customWidth="1"/>
    <col min="18" max="18" width="12.42578125" customWidth="1"/>
    <col min="19" max="19" width="11.85546875" customWidth="1"/>
    <col min="20" max="20" width="12" customWidth="1"/>
    <col min="21" max="21" width="12.42578125" customWidth="1"/>
    <col min="22" max="23" width="12" customWidth="1"/>
    <col min="24" max="25" width="8.5703125" customWidth="1"/>
    <col min="26" max="26" width="3.140625" customWidth="1"/>
    <col min="27" max="27" width="3.5703125" customWidth="1"/>
  </cols>
  <sheetData>
    <row r="1" spans="1:27" ht="13.5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5" thickTop="1" x14ac:dyDescent="0.2">
      <c r="A2" s="1"/>
      <c r="B2" s="69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1"/>
      <c r="AA2" s="1"/>
    </row>
    <row r="3" spans="1:27" ht="19.5" customHeight="1" thickBot="1" x14ac:dyDescent="0.3">
      <c r="A3" s="1"/>
      <c r="B3" s="52"/>
      <c r="C3" s="53"/>
      <c r="D3" s="53"/>
      <c r="E3" s="53"/>
      <c r="F3" s="53"/>
      <c r="G3" s="53"/>
      <c r="H3" s="53"/>
      <c r="I3" s="53"/>
      <c r="J3" s="53"/>
      <c r="K3" s="77"/>
      <c r="L3" s="77"/>
      <c r="M3" s="53"/>
      <c r="N3" s="53"/>
      <c r="O3" s="53"/>
      <c r="P3" s="78"/>
      <c r="Q3" s="78"/>
      <c r="R3" s="78"/>
      <c r="S3" s="78"/>
      <c r="T3" s="78"/>
      <c r="U3" s="78"/>
      <c r="V3" s="78"/>
      <c r="W3" s="78"/>
      <c r="X3" s="78"/>
      <c r="Y3" s="78"/>
      <c r="Z3" s="54"/>
      <c r="AA3" s="1"/>
    </row>
    <row r="4" spans="1:27" ht="28.5" customHeight="1" thickTop="1" x14ac:dyDescent="0.3">
      <c r="A4" s="1"/>
      <c r="B4" s="52"/>
      <c r="C4" s="53"/>
      <c r="D4" s="53"/>
      <c r="E4" s="53"/>
      <c r="F4" s="53"/>
      <c r="G4" s="53"/>
      <c r="H4" s="53"/>
      <c r="I4" s="53"/>
      <c r="J4" s="53"/>
      <c r="K4" s="81"/>
      <c r="L4" s="81"/>
      <c r="M4" s="81"/>
      <c r="N4" s="53"/>
      <c r="O4" s="53"/>
      <c r="P4" s="79"/>
      <c r="Q4" s="79"/>
      <c r="R4" s="79"/>
      <c r="S4" s="79"/>
      <c r="T4" s="79"/>
      <c r="U4" s="79"/>
      <c r="V4" s="79"/>
      <c r="W4" s="79"/>
      <c r="X4" s="79"/>
      <c r="Y4" s="79"/>
      <c r="Z4" s="54"/>
      <c r="AA4" s="1"/>
    </row>
    <row r="5" spans="1:27" ht="22.5" customHeight="1" x14ac:dyDescent="0.3">
      <c r="A5" s="1"/>
      <c r="B5" s="52"/>
      <c r="C5" s="53"/>
      <c r="D5" s="53"/>
      <c r="E5" s="53"/>
      <c r="F5" s="53"/>
      <c r="G5" s="53"/>
      <c r="H5" s="53"/>
      <c r="I5" s="53"/>
      <c r="J5" s="53"/>
      <c r="K5" s="81"/>
      <c r="L5" s="81"/>
      <c r="M5" s="81"/>
      <c r="N5" s="53"/>
      <c r="O5" s="53"/>
      <c r="P5" s="79"/>
      <c r="Q5" s="79"/>
      <c r="R5" s="79"/>
      <c r="S5" s="79"/>
      <c r="T5" s="79"/>
      <c r="U5" s="79"/>
      <c r="V5" s="79"/>
      <c r="W5" s="79"/>
      <c r="X5" s="79"/>
      <c r="Y5" s="79"/>
      <c r="Z5" s="54"/>
      <c r="AA5" s="1"/>
    </row>
    <row r="6" spans="1:27" ht="24" customHeight="1" thickBot="1" x14ac:dyDescent="0.25">
      <c r="A6" s="1"/>
      <c r="B6" s="55"/>
      <c r="C6" s="56"/>
      <c r="D6" s="57"/>
      <c r="E6" s="57"/>
      <c r="F6" s="57"/>
      <c r="G6" s="56"/>
      <c r="H6" s="56"/>
      <c r="I6" s="56"/>
      <c r="J6" s="56"/>
      <c r="K6" s="56"/>
      <c r="L6" s="56"/>
      <c r="M6" s="56"/>
      <c r="N6" s="56"/>
      <c r="O6" s="56"/>
      <c r="P6" s="80"/>
      <c r="Q6" s="80"/>
      <c r="R6" s="80"/>
      <c r="S6" s="80"/>
      <c r="T6" s="80"/>
      <c r="U6" s="80"/>
      <c r="V6" s="80"/>
      <c r="W6" s="80"/>
      <c r="X6" s="80"/>
      <c r="Y6" s="80"/>
      <c r="Z6" s="58"/>
      <c r="AA6" s="1"/>
    </row>
    <row r="7" spans="1:27" s="3" customFormat="1" ht="24.75" customHeight="1" thickTop="1" thickBot="1" x14ac:dyDescent="0.25">
      <c r="A7" s="2"/>
      <c r="B7" s="82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4"/>
      <c r="AA7" s="2"/>
    </row>
    <row r="8" spans="1:27" ht="16.5" thickBot="1" x14ac:dyDescent="0.25">
      <c r="A8" s="4"/>
      <c r="B8" s="5"/>
      <c r="C8" s="85"/>
      <c r="D8" s="86"/>
      <c r="E8" s="87"/>
      <c r="F8" s="88" t="s">
        <v>0</v>
      </c>
      <c r="G8" s="89"/>
      <c r="H8" s="89"/>
      <c r="I8" s="90"/>
      <c r="J8" s="91" t="s">
        <v>1</v>
      </c>
      <c r="K8" s="92"/>
      <c r="L8" s="92"/>
      <c r="M8" s="93"/>
      <c r="N8" s="94" t="s">
        <v>2</v>
      </c>
      <c r="O8" s="95"/>
      <c r="P8" s="95"/>
      <c r="Q8" s="95"/>
      <c r="R8" s="95"/>
      <c r="S8" s="95"/>
      <c r="T8" s="95"/>
      <c r="U8" s="95"/>
      <c r="V8" s="95"/>
      <c r="W8" s="72" t="s">
        <v>3</v>
      </c>
      <c r="X8" s="73"/>
      <c r="Y8" s="74"/>
      <c r="Z8" s="6"/>
      <c r="AA8" s="4"/>
    </row>
    <row r="9" spans="1:27" ht="83.25" customHeight="1" x14ac:dyDescent="0.2">
      <c r="A9" s="7"/>
      <c r="B9" s="8"/>
      <c r="C9" s="9" t="s">
        <v>4</v>
      </c>
      <c r="D9" s="10" t="s">
        <v>5</v>
      </c>
      <c r="E9" s="10" t="s">
        <v>6</v>
      </c>
      <c r="F9" s="10" t="s">
        <v>7</v>
      </c>
      <c r="G9" s="10" t="s">
        <v>8</v>
      </c>
      <c r="H9" s="10" t="s">
        <v>9</v>
      </c>
      <c r="I9" s="10" t="s">
        <v>10</v>
      </c>
      <c r="J9" s="10" t="s">
        <v>11</v>
      </c>
      <c r="K9" s="10" t="s">
        <v>12</v>
      </c>
      <c r="L9" s="10" t="s">
        <v>13</v>
      </c>
      <c r="M9" s="10" t="s">
        <v>14</v>
      </c>
      <c r="N9" s="10" t="s">
        <v>52</v>
      </c>
      <c r="O9" s="10" t="s">
        <v>15</v>
      </c>
      <c r="P9" s="10" t="s">
        <v>49</v>
      </c>
      <c r="Q9" s="10" t="s">
        <v>53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21</v>
      </c>
      <c r="X9" s="10" t="s">
        <v>22</v>
      </c>
      <c r="Y9" s="11" t="s">
        <v>23</v>
      </c>
      <c r="Z9" s="12"/>
      <c r="AA9" s="7"/>
    </row>
    <row r="10" spans="1:27" s="3" customFormat="1" ht="58.5" customHeight="1" x14ac:dyDescent="0.2">
      <c r="A10" s="13"/>
      <c r="B10" s="14"/>
      <c r="C10" s="15" t="s">
        <v>24</v>
      </c>
      <c r="D10" s="16" t="s">
        <v>25</v>
      </c>
      <c r="E10" s="17" t="s">
        <v>59</v>
      </c>
      <c r="F10" s="18">
        <v>17629.88</v>
      </c>
      <c r="G10" s="18">
        <v>154271.47</v>
      </c>
      <c r="H10" s="18">
        <f>G10+F10</f>
        <v>171901.35</v>
      </c>
      <c r="I10" s="19">
        <v>126174.37</v>
      </c>
      <c r="J10" s="20" t="s">
        <v>26</v>
      </c>
      <c r="K10" s="20" t="s">
        <v>26</v>
      </c>
      <c r="L10" s="20" t="s">
        <v>27</v>
      </c>
      <c r="M10" s="20" t="s">
        <v>28</v>
      </c>
      <c r="N10" s="20" t="s">
        <v>51</v>
      </c>
      <c r="O10" s="20" t="s">
        <v>30</v>
      </c>
      <c r="P10" s="20" t="s">
        <v>50</v>
      </c>
      <c r="Q10" s="50" t="s">
        <v>54</v>
      </c>
      <c r="R10" s="20">
        <f>38.5*2</f>
        <v>77</v>
      </c>
      <c r="S10" s="21" t="s">
        <v>31</v>
      </c>
      <c r="T10" s="21" t="s">
        <v>31</v>
      </c>
      <c r="U10" s="21" t="s">
        <v>31</v>
      </c>
      <c r="V10" s="20" t="s">
        <v>32</v>
      </c>
      <c r="W10" s="21" t="s">
        <v>26</v>
      </c>
      <c r="X10" s="20">
        <v>1332</v>
      </c>
      <c r="Y10" s="22">
        <v>1</v>
      </c>
      <c r="Z10" s="23"/>
      <c r="AA10" s="13"/>
    </row>
    <row r="11" spans="1:27" s="3" customFormat="1" ht="58.5" customHeight="1" x14ac:dyDescent="0.2">
      <c r="A11" s="13"/>
      <c r="B11" s="14"/>
      <c r="C11" s="15" t="s">
        <v>33</v>
      </c>
      <c r="D11" s="16" t="s">
        <v>34</v>
      </c>
      <c r="E11" s="24" t="s">
        <v>35</v>
      </c>
      <c r="F11" s="25">
        <v>11552.21</v>
      </c>
      <c r="G11" s="25">
        <v>67253.210000000006</v>
      </c>
      <c r="H11" s="18">
        <f>G11+F11</f>
        <v>78805.420000000013</v>
      </c>
      <c r="I11" s="25">
        <v>60076.25</v>
      </c>
      <c r="J11" s="26" t="s">
        <v>26</v>
      </c>
      <c r="K11" s="26" t="s">
        <v>26</v>
      </c>
      <c r="L11" s="26" t="s">
        <v>36</v>
      </c>
      <c r="M11" s="26" t="s">
        <v>28</v>
      </c>
      <c r="N11" s="26" t="s">
        <v>29</v>
      </c>
      <c r="O11" s="26" t="s">
        <v>30</v>
      </c>
      <c r="P11" s="26" t="s">
        <v>50</v>
      </c>
      <c r="Q11" s="50" t="s">
        <v>54</v>
      </c>
      <c r="R11" s="26">
        <f t="shared" ref="R11:R14" si="0">38.5*2</f>
        <v>77</v>
      </c>
      <c r="S11" s="27" t="s">
        <v>31</v>
      </c>
      <c r="T11" s="27" t="s">
        <v>31</v>
      </c>
      <c r="U11" s="27" t="s">
        <v>31</v>
      </c>
      <c r="V11" s="26" t="s">
        <v>32</v>
      </c>
      <c r="W11" s="26" t="s">
        <v>31</v>
      </c>
      <c r="X11" s="26" t="s">
        <v>31</v>
      </c>
      <c r="Y11" s="28">
        <v>0</v>
      </c>
      <c r="Z11" s="23"/>
      <c r="AA11" s="13"/>
    </row>
    <row r="12" spans="1:27" s="3" customFormat="1" ht="58.5" customHeight="1" x14ac:dyDescent="0.2">
      <c r="A12" s="13"/>
      <c r="B12" s="14"/>
      <c r="C12" s="15" t="s">
        <v>37</v>
      </c>
      <c r="D12" s="27" t="s">
        <v>38</v>
      </c>
      <c r="E12" s="29" t="s">
        <v>39</v>
      </c>
      <c r="F12" s="30">
        <v>8157.13</v>
      </c>
      <c r="G12" s="30">
        <v>31751.97</v>
      </c>
      <c r="H12" s="30">
        <f t="shared" ref="H12:H14" si="1">+F12+G12</f>
        <v>39909.1</v>
      </c>
      <c r="I12" s="31">
        <v>32459.87</v>
      </c>
      <c r="J12" s="26" t="s">
        <v>26</v>
      </c>
      <c r="K12" s="26" t="s">
        <v>26</v>
      </c>
      <c r="L12" s="26" t="s">
        <v>40</v>
      </c>
      <c r="M12" s="26" t="s">
        <v>28</v>
      </c>
      <c r="N12" s="26" t="s">
        <v>29</v>
      </c>
      <c r="O12" s="26" t="s">
        <v>30</v>
      </c>
      <c r="P12" s="26" t="s">
        <v>50</v>
      </c>
      <c r="Q12" s="50" t="s">
        <v>54</v>
      </c>
      <c r="R12" s="26">
        <f t="shared" si="0"/>
        <v>77</v>
      </c>
      <c r="S12" s="27" t="s">
        <v>31</v>
      </c>
      <c r="T12" s="27" t="s">
        <v>31</v>
      </c>
      <c r="U12" s="27" t="s">
        <v>31</v>
      </c>
      <c r="V12" s="26" t="s">
        <v>32</v>
      </c>
      <c r="W12" s="26" t="s">
        <v>31</v>
      </c>
      <c r="X12" s="26" t="s">
        <v>31</v>
      </c>
      <c r="Y12" s="28">
        <v>0</v>
      </c>
      <c r="Z12" s="23"/>
      <c r="AA12" s="13"/>
    </row>
    <row r="13" spans="1:27" s="3" customFormat="1" ht="58.5" customHeight="1" x14ac:dyDescent="0.2">
      <c r="A13" s="13"/>
      <c r="B13" s="14"/>
      <c r="C13" s="15" t="s">
        <v>41</v>
      </c>
      <c r="D13" s="27" t="s">
        <v>42</v>
      </c>
      <c r="E13" s="29" t="s">
        <v>43</v>
      </c>
      <c r="F13" s="30">
        <v>7385.77</v>
      </c>
      <c r="G13" s="30">
        <v>14767.53</v>
      </c>
      <c r="H13" s="30">
        <f t="shared" si="1"/>
        <v>22153.300000000003</v>
      </c>
      <c r="I13" s="31">
        <v>19008.54</v>
      </c>
      <c r="J13" s="26" t="s">
        <v>26</v>
      </c>
      <c r="K13" s="26" t="s">
        <v>26</v>
      </c>
      <c r="L13" s="26" t="s">
        <v>44</v>
      </c>
      <c r="M13" s="26" t="s">
        <v>28</v>
      </c>
      <c r="N13" s="26" t="s">
        <v>29</v>
      </c>
      <c r="O13" s="26" t="s">
        <v>30</v>
      </c>
      <c r="P13" s="26" t="s">
        <v>50</v>
      </c>
      <c r="Q13" s="50" t="s">
        <v>54</v>
      </c>
      <c r="R13" s="26">
        <f t="shared" si="0"/>
        <v>77</v>
      </c>
      <c r="S13" s="27" t="s">
        <v>31</v>
      </c>
      <c r="T13" s="27" t="s">
        <v>31</v>
      </c>
      <c r="U13" s="27" t="s">
        <v>31</v>
      </c>
      <c r="V13" s="26" t="s">
        <v>32</v>
      </c>
      <c r="W13" s="27" t="s">
        <v>31</v>
      </c>
      <c r="X13" s="26" t="s">
        <v>31</v>
      </c>
      <c r="Y13" s="32">
        <v>0</v>
      </c>
      <c r="Z13" s="23"/>
      <c r="AA13" s="13"/>
    </row>
    <row r="14" spans="1:27" s="3" customFormat="1" ht="58.5" customHeight="1" x14ac:dyDescent="0.2">
      <c r="A14" s="13"/>
      <c r="B14" s="14"/>
      <c r="C14" s="15" t="s">
        <v>45</v>
      </c>
      <c r="D14" s="27" t="s">
        <v>46</v>
      </c>
      <c r="E14" s="29" t="s">
        <v>47</v>
      </c>
      <c r="F14" s="25">
        <v>6130.63</v>
      </c>
      <c r="G14" s="25">
        <v>8166.74</v>
      </c>
      <c r="H14" s="30">
        <f t="shared" si="1"/>
        <v>14297.369999999999</v>
      </c>
      <c r="I14" s="25">
        <v>12631.61</v>
      </c>
      <c r="J14" s="26" t="s">
        <v>26</v>
      </c>
      <c r="K14" s="26" t="s">
        <v>26</v>
      </c>
      <c r="L14" s="26" t="s">
        <v>48</v>
      </c>
      <c r="M14" s="26" t="s">
        <v>28</v>
      </c>
      <c r="N14" s="26" t="s">
        <v>29</v>
      </c>
      <c r="O14" s="26" t="s">
        <v>30</v>
      </c>
      <c r="P14" s="26" t="s">
        <v>50</v>
      </c>
      <c r="Q14" s="50" t="s">
        <v>54</v>
      </c>
      <c r="R14" s="26">
        <f t="shared" si="0"/>
        <v>77</v>
      </c>
      <c r="S14" s="27" t="s">
        <v>31</v>
      </c>
      <c r="T14" s="27" t="s">
        <v>31</v>
      </c>
      <c r="U14" s="27" t="s">
        <v>31</v>
      </c>
      <c r="V14" s="26" t="s">
        <v>32</v>
      </c>
      <c r="W14" s="27" t="s">
        <v>31</v>
      </c>
      <c r="X14" s="26" t="s">
        <v>31</v>
      </c>
      <c r="Y14" s="32">
        <v>0</v>
      </c>
      <c r="Z14" s="23"/>
      <c r="AA14" s="13"/>
    </row>
    <row r="15" spans="1:27" s="3" customFormat="1" ht="58.5" customHeight="1" thickBot="1" x14ac:dyDescent="0.25">
      <c r="A15" s="13"/>
      <c r="B15" s="33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23"/>
      <c r="AA15" s="13"/>
    </row>
    <row r="16" spans="1:27" ht="27.75" customHeight="1" x14ac:dyDescent="0.2">
      <c r="A16" s="34"/>
      <c r="B16" s="35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7"/>
      <c r="AA16" s="34"/>
    </row>
    <row r="17" spans="1:27" ht="27.75" customHeight="1" x14ac:dyDescent="0.2">
      <c r="A17" s="34"/>
      <c r="B17" s="35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7"/>
      <c r="AA17" s="34"/>
    </row>
    <row r="18" spans="1:27" ht="27.75" customHeight="1" x14ac:dyDescent="0.2">
      <c r="A18" s="34"/>
      <c r="B18" s="35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7"/>
      <c r="AA18" s="34"/>
    </row>
    <row r="19" spans="1:27" ht="27.75" customHeight="1" x14ac:dyDescent="0.2">
      <c r="A19" s="34"/>
      <c r="B19" s="35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7"/>
      <c r="AA19" s="34"/>
    </row>
    <row r="20" spans="1:27" ht="27.75" customHeight="1" x14ac:dyDescent="0.2">
      <c r="A20" s="34"/>
      <c r="B20" s="35"/>
      <c r="C20" s="36"/>
      <c r="D20" s="36"/>
      <c r="E20" s="36"/>
      <c r="F20" s="36"/>
      <c r="G20" s="67" t="s">
        <v>55</v>
      </c>
      <c r="H20" s="67" t="s">
        <v>5</v>
      </c>
      <c r="I20" s="67" t="s">
        <v>56</v>
      </c>
      <c r="J20" s="67"/>
      <c r="K20" s="67"/>
      <c r="L20" s="67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7"/>
      <c r="AA20" s="34"/>
    </row>
    <row r="21" spans="1:27" ht="27.75" customHeight="1" x14ac:dyDescent="0.2">
      <c r="A21" s="34"/>
      <c r="B21" s="35"/>
      <c r="C21" s="36"/>
      <c r="D21" s="36"/>
      <c r="E21" s="36"/>
      <c r="F21" s="36"/>
      <c r="G21" s="67"/>
      <c r="H21" s="67"/>
      <c r="I21" s="67"/>
      <c r="J21" s="67"/>
      <c r="K21" s="67"/>
      <c r="L21" s="67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7"/>
      <c r="AA21" s="34"/>
    </row>
    <row r="22" spans="1:27" ht="27.75" customHeight="1" x14ac:dyDescent="0.2">
      <c r="A22" s="34"/>
      <c r="B22" s="35"/>
      <c r="C22" s="36"/>
      <c r="D22" s="36"/>
      <c r="E22" s="36"/>
      <c r="F22" s="36"/>
      <c r="G22" s="51">
        <v>0</v>
      </c>
      <c r="H22" s="51" t="s">
        <v>25</v>
      </c>
      <c r="I22" s="68" t="s">
        <v>57</v>
      </c>
      <c r="J22" s="68"/>
      <c r="K22" s="68"/>
      <c r="L22" s="68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7"/>
      <c r="AA22" s="34"/>
    </row>
    <row r="23" spans="1:27" ht="27.75" customHeight="1" x14ac:dyDescent="0.2">
      <c r="A23" s="34"/>
      <c r="B23" s="35"/>
      <c r="C23" s="36"/>
      <c r="D23" s="36"/>
      <c r="E23" s="36"/>
      <c r="F23" s="36"/>
      <c r="G23" s="51">
        <v>1</v>
      </c>
      <c r="H23" s="51" t="s">
        <v>34</v>
      </c>
      <c r="I23" s="68" t="s">
        <v>58</v>
      </c>
      <c r="J23" s="68"/>
      <c r="K23" s="68"/>
      <c r="L23" s="68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7"/>
      <c r="AA23" s="34"/>
    </row>
    <row r="24" spans="1:27" ht="27.75" customHeight="1" x14ac:dyDescent="0.2">
      <c r="A24" s="34"/>
      <c r="B24" s="35"/>
      <c r="C24" s="36"/>
      <c r="D24" s="36"/>
      <c r="E24" s="36"/>
      <c r="F24" s="36"/>
      <c r="G24" s="51">
        <v>0</v>
      </c>
      <c r="H24" s="51" t="s">
        <v>38</v>
      </c>
      <c r="I24" s="68" t="s">
        <v>39</v>
      </c>
      <c r="J24" s="68"/>
      <c r="K24" s="68"/>
      <c r="L24" s="68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7"/>
      <c r="AA24" s="34"/>
    </row>
    <row r="25" spans="1:27" ht="27.75" customHeight="1" x14ac:dyDescent="0.2">
      <c r="A25" s="34"/>
      <c r="B25" s="35"/>
      <c r="C25" s="36"/>
      <c r="D25" s="36"/>
      <c r="E25" s="36"/>
      <c r="F25" s="36"/>
      <c r="G25" s="51">
        <v>0</v>
      </c>
      <c r="H25" s="51" t="s">
        <v>42</v>
      </c>
      <c r="I25" s="68" t="s">
        <v>43</v>
      </c>
      <c r="J25" s="68"/>
      <c r="K25" s="68"/>
      <c r="L25" s="68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7"/>
      <c r="AA25" s="34"/>
    </row>
    <row r="26" spans="1:27" ht="27.75" customHeight="1" x14ac:dyDescent="0.2">
      <c r="A26" s="34"/>
      <c r="B26" s="35"/>
      <c r="C26" s="36"/>
      <c r="D26" s="36"/>
      <c r="E26" s="36"/>
      <c r="F26" s="36"/>
      <c r="G26" s="51">
        <v>0</v>
      </c>
      <c r="H26" s="51" t="s">
        <v>46</v>
      </c>
      <c r="I26" s="68" t="s">
        <v>47</v>
      </c>
      <c r="J26" s="68"/>
      <c r="K26" s="68"/>
      <c r="L26" s="68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7"/>
      <c r="AA26" s="34"/>
    </row>
    <row r="27" spans="1:27" ht="27.75" customHeight="1" x14ac:dyDescent="0.2">
      <c r="A27" s="34"/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7"/>
      <c r="AA27" s="34"/>
    </row>
    <row r="28" spans="1:27" ht="27.75" customHeight="1" x14ac:dyDescent="0.2">
      <c r="A28" s="34"/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7"/>
      <c r="AA28" s="34"/>
    </row>
    <row r="29" spans="1:27" ht="27.75" customHeight="1" x14ac:dyDescent="0.2">
      <c r="A29" s="34"/>
      <c r="B29" s="35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7"/>
      <c r="AA29" s="34"/>
    </row>
    <row r="30" spans="1:27" ht="27.75" customHeight="1" x14ac:dyDescent="0.2">
      <c r="A30" s="34"/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7"/>
      <c r="AA30" s="34"/>
    </row>
    <row r="31" spans="1:27" s="3" customFormat="1" ht="27.75" customHeight="1" x14ac:dyDescent="0.2">
      <c r="A31" s="13"/>
      <c r="B31" s="33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40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2"/>
      <c r="Z31" s="43"/>
      <c r="AA31" s="13"/>
    </row>
    <row r="32" spans="1:27" ht="14.25" thickBot="1" x14ac:dyDescent="0.3">
      <c r="A32" s="34"/>
      <c r="B32" s="35"/>
      <c r="C32" s="59"/>
      <c r="D32" s="60"/>
      <c r="E32" s="61"/>
      <c r="F32" s="61"/>
      <c r="G32" s="61"/>
      <c r="H32" s="61"/>
      <c r="I32" s="61"/>
      <c r="J32" s="61"/>
      <c r="K32" s="61"/>
      <c r="L32" s="61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0"/>
      <c r="X32" s="63"/>
      <c r="Y32" s="60"/>
      <c r="Z32" s="37"/>
      <c r="AA32" s="34"/>
    </row>
    <row r="33" spans="1:27" ht="18.75" customHeight="1" thickBot="1" x14ac:dyDescent="0.25">
      <c r="A33" s="1"/>
      <c r="B33" s="44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6"/>
      <c r="S33" s="47"/>
      <c r="T33" s="47"/>
      <c r="U33" s="47"/>
      <c r="V33" s="45"/>
      <c r="W33" s="45"/>
      <c r="X33" s="45"/>
      <c r="Y33" s="45"/>
      <c r="Z33" s="48"/>
      <c r="AA33" s="1"/>
    </row>
    <row r="34" spans="1:27" ht="21" customHeight="1" thickTop="1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</row>
    <row r="35" spans="1:27" ht="21" customHeight="1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</row>
    <row r="36" spans="1:27" ht="21" customHeight="1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</row>
    <row r="37" spans="1:27" ht="21" customHeight="1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</row>
    <row r="38" spans="1:27" ht="21" customHeight="1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ht="21" customHeight="1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</row>
    <row r="40" spans="1:27" ht="21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ht="21" customHeight="1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</row>
    <row r="42" spans="1:27" ht="21" customHeight="1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</row>
    <row r="43" spans="1:27" ht="21" customHeight="1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</row>
    <row r="44" spans="1:27" ht="21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</row>
    <row r="45" spans="1:27" ht="21" customHeight="1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</row>
    <row r="46" spans="1:27" ht="21" customHeight="1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</row>
    <row r="47" spans="1:27" ht="21" customHeight="1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</row>
    <row r="48" spans="1:27" ht="21" customHeight="1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</row>
    <row r="49" spans="1:27" ht="21" customHeight="1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</row>
    <row r="50" spans="1:27" ht="21" customHeight="1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</row>
    <row r="51" spans="1:27" ht="21" customHeight="1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</row>
    <row r="52" spans="1:27" ht="21" customHeight="1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</row>
    <row r="53" spans="1:27" ht="21" customHeight="1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</row>
    <row r="54" spans="1:27" ht="21" customHeight="1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</row>
    <row r="55" spans="1:27" ht="21" customHeight="1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</row>
    <row r="56" spans="1:27" ht="21" customHeight="1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</row>
  </sheetData>
  <mergeCells count="20">
    <mergeCell ref="I24:L24"/>
    <mergeCell ref="I25:L25"/>
    <mergeCell ref="I26:L26"/>
    <mergeCell ref="I20:L21"/>
    <mergeCell ref="H20:H21"/>
    <mergeCell ref="G20:G21"/>
    <mergeCell ref="I22:L22"/>
    <mergeCell ref="I23:L23"/>
    <mergeCell ref="B2:Z2"/>
    <mergeCell ref="W8:Y8"/>
    <mergeCell ref="C15:Y15"/>
    <mergeCell ref="K3:L3"/>
    <mergeCell ref="P3:Y6"/>
    <mergeCell ref="K4:M4"/>
    <mergeCell ref="K5:M5"/>
    <mergeCell ref="B7:Z7"/>
    <mergeCell ref="C8:E8"/>
    <mergeCell ref="F8:I8"/>
    <mergeCell ref="J8:M8"/>
    <mergeCell ref="N8:V8"/>
  </mergeCells>
  <printOptions horizontalCentered="1" verticalCentered="1"/>
  <pageMargins left="0.19685039370078741" right="0.15748031496062992" top="0.44" bottom="0.31" header="0" footer="0"/>
  <pageSetup scale="4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6"/>
  <sheetViews>
    <sheetView showGridLines="0" tabSelected="1" topLeftCell="E2" zoomScaleNormal="100" workbookViewId="0">
      <selection activeCell="P3" sqref="P3:Y6"/>
    </sheetView>
  </sheetViews>
  <sheetFormatPr defaultColWidth="11.42578125" defaultRowHeight="12.75" x14ac:dyDescent="0.2"/>
  <cols>
    <col min="1" max="1" width="2.5703125" customWidth="1"/>
    <col min="2" max="2" width="3.140625" customWidth="1"/>
    <col min="3" max="3" width="7.85546875" customWidth="1"/>
    <col min="4" max="4" width="6.5703125" customWidth="1"/>
    <col min="5" max="5" width="19.5703125" customWidth="1"/>
    <col min="6" max="6" width="8.42578125" customWidth="1"/>
    <col min="7" max="7" width="12.5703125" customWidth="1"/>
    <col min="8" max="8" width="10.140625" customWidth="1"/>
    <col min="9" max="9" width="9.28515625" customWidth="1"/>
    <col min="10" max="10" width="11.5703125" customWidth="1"/>
    <col min="11" max="11" width="12.42578125" customWidth="1"/>
    <col min="12" max="12" width="15" customWidth="1"/>
    <col min="13" max="13" width="14.42578125" customWidth="1"/>
    <col min="14" max="14" width="16.28515625" customWidth="1"/>
    <col min="15" max="15" width="16.85546875" customWidth="1"/>
    <col min="16" max="16" width="14.85546875" customWidth="1"/>
    <col min="17" max="17" width="20.140625" customWidth="1"/>
    <col min="18" max="18" width="12.42578125" customWidth="1"/>
    <col min="19" max="19" width="11.85546875" customWidth="1"/>
    <col min="20" max="20" width="12" customWidth="1"/>
    <col min="21" max="21" width="12.42578125" customWidth="1"/>
    <col min="22" max="23" width="12" customWidth="1"/>
    <col min="24" max="25" width="8.5703125" customWidth="1"/>
    <col min="26" max="26" width="3.140625" customWidth="1"/>
    <col min="27" max="27" width="3.5703125" customWidth="1"/>
  </cols>
  <sheetData>
    <row r="1" spans="1:27" ht="13.5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5" thickTop="1" x14ac:dyDescent="0.2">
      <c r="A2" s="1"/>
      <c r="B2" s="69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1"/>
      <c r="AA2" s="1"/>
    </row>
    <row r="3" spans="1:27" ht="19.5" customHeight="1" thickBot="1" x14ac:dyDescent="0.3">
      <c r="A3" s="1"/>
      <c r="B3" s="52"/>
      <c r="C3" s="65"/>
      <c r="D3" s="65"/>
      <c r="E3" s="65"/>
      <c r="F3" s="65"/>
      <c r="G3" s="65"/>
      <c r="H3" s="65"/>
      <c r="I3" s="65"/>
      <c r="J3" s="65"/>
      <c r="K3" s="77"/>
      <c r="L3" s="77"/>
      <c r="M3" s="65"/>
      <c r="N3" s="65"/>
      <c r="O3" s="65"/>
      <c r="P3" s="78"/>
      <c r="Q3" s="78"/>
      <c r="R3" s="78"/>
      <c r="S3" s="78"/>
      <c r="T3" s="78"/>
      <c r="U3" s="78"/>
      <c r="V3" s="78"/>
      <c r="W3" s="78"/>
      <c r="X3" s="78"/>
      <c r="Y3" s="78"/>
      <c r="Z3" s="54"/>
      <c r="AA3" s="1"/>
    </row>
    <row r="4" spans="1:27" ht="28.5" customHeight="1" thickTop="1" x14ac:dyDescent="0.3">
      <c r="A4" s="1"/>
      <c r="B4" s="52"/>
      <c r="C4" s="65"/>
      <c r="D4" s="65"/>
      <c r="E4" s="65"/>
      <c r="F4" s="65"/>
      <c r="G4" s="65"/>
      <c r="H4" s="65"/>
      <c r="I4" s="65"/>
      <c r="J4" s="65"/>
      <c r="K4" s="81"/>
      <c r="L4" s="81"/>
      <c r="M4" s="81"/>
      <c r="N4" s="65"/>
      <c r="O4" s="65"/>
      <c r="P4" s="79"/>
      <c r="Q4" s="79"/>
      <c r="R4" s="79"/>
      <c r="S4" s="79"/>
      <c r="T4" s="79"/>
      <c r="U4" s="79"/>
      <c r="V4" s="79"/>
      <c r="W4" s="79"/>
      <c r="X4" s="79"/>
      <c r="Y4" s="79"/>
      <c r="Z4" s="54"/>
      <c r="AA4" s="1"/>
    </row>
    <row r="5" spans="1:27" ht="22.5" customHeight="1" x14ac:dyDescent="0.3">
      <c r="A5" s="1"/>
      <c r="B5" s="52"/>
      <c r="C5" s="65"/>
      <c r="D5" s="65"/>
      <c r="E5" s="65"/>
      <c r="F5" s="65"/>
      <c r="G5" s="65"/>
      <c r="H5" s="65"/>
      <c r="I5" s="65"/>
      <c r="J5" s="65"/>
      <c r="K5" s="81"/>
      <c r="L5" s="81"/>
      <c r="M5" s="81"/>
      <c r="N5" s="65"/>
      <c r="O5" s="65"/>
      <c r="P5" s="79"/>
      <c r="Q5" s="79"/>
      <c r="R5" s="79"/>
      <c r="S5" s="79"/>
      <c r="T5" s="79"/>
      <c r="U5" s="79"/>
      <c r="V5" s="79"/>
      <c r="W5" s="79"/>
      <c r="X5" s="79"/>
      <c r="Y5" s="79"/>
      <c r="Z5" s="54"/>
      <c r="AA5" s="1"/>
    </row>
    <row r="6" spans="1:27" ht="24" customHeight="1" thickBot="1" x14ac:dyDescent="0.25">
      <c r="A6" s="1"/>
      <c r="B6" s="55"/>
      <c r="C6" s="66"/>
      <c r="D6" s="57"/>
      <c r="E6" s="57"/>
      <c r="F6" s="57"/>
      <c r="G6" s="66"/>
      <c r="H6" s="66"/>
      <c r="I6" s="66"/>
      <c r="J6" s="66"/>
      <c r="K6" s="66"/>
      <c r="L6" s="66"/>
      <c r="M6" s="66"/>
      <c r="N6" s="66"/>
      <c r="O6" s="66"/>
      <c r="P6" s="80"/>
      <c r="Q6" s="80"/>
      <c r="R6" s="80"/>
      <c r="S6" s="80"/>
      <c r="T6" s="80"/>
      <c r="U6" s="80"/>
      <c r="V6" s="80"/>
      <c r="W6" s="80"/>
      <c r="X6" s="80"/>
      <c r="Y6" s="80"/>
      <c r="Z6" s="58"/>
      <c r="AA6" s="1"/>
    </row>
    <row r="7" spans="1:27" s="3" customFormat="1" ht="24.75" customHeight="1" thickTop="1" thickBot="1" x14ac:dyDescent="0.25">
      <c r="A7" s="2"/>
      <c r="B7" s="82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4"/>
      <c r="AA7" s="2"/>
    </row>
    <row r="8" spans="1:27" ht="16.5" thickBot="1" x14ac:dyDescent="0.25">
      <c r="A8" s="4"/>
      <c r="B8" s="5"/>
      <c r="C8" s="85"/>
      <c r="D8" s="86"/>
      <c r="E8" s="87"/>
      <c r="F8" s="88" t="s">
        <v>0</v>
      </c>
      <c r="G8" s="89"/>
      <c r="H8" s="89"/>
      <c r="I8" s="90"/>
      <c r="J8" s="91" t="s">
        <v>1</v>
      </c>
      <c r="K8" s="92"/>
      <c r="L8" s="92"/>
      <c r="M8" s="93"/>
      <c r="N8" s="94" t="s">
        <v>2</v>
      </c>
      <c r="O8" s="95"/>
      <c r="P8" s="95"/>
      <c r="Q8" s="95"/>
      <c r="R8" s="95"/>
      <c r="S8" s="95"/>
      <c r="T8" s="95"/>
      <c r="U8" s="95"/>
      <c r="V8" s="95"/>
      <c r="W8" s="72" t="s">
        <v>3</v>
      </c>
      <c r="X8" s="73"/>
      <c r="Y8" s="74"/>
      <c r="Z8" s="6"/>
      <c r="AA8" s="4"/>
    </row>
    <row r="9" spans="1:27" ht="83.25" customHeight="1" x14ac:dyDescent="0.2">
      <c r="A9" s="7"/>
      <c r="B9" s="8"/>
      <c r="C9" s="9" t="s">
        <v>4</v>
      </c>
      <c r="D9" s="10" t="s">
        <v>5</v>
      </c>
      <c r="E9" s="10" t="s">
        <v>6</v>
      </c>
      <c r="F9" s="10" t="s">
        <v>7</v>
      </c>
      <c r="G9" s="10" t="s">
        <v>8</v>
      </c>
      <c r="H9" s="10" t="s">
        <v>9</v>
      </c>
      <c r="I9" s="10" t="s">
        <v>10</v>
      </c>
      <c r="J9" s="10" t="s">
        <v>11</v>
      </c>
      <c r="K9" s="10" t="s">
        <v>12</v>
      </c>
      <c r="L9" s="10" t="s">
        <v>13</v>
      </c>
      <c r="M9" s="10" t="s">
        <v>14</v>
      </c>
      <c r="N9" s="10" t="s">
        <v>52</v>
      </c>
      <c r="O9" s="10" t="s">
        <v>15</v>
      </c>
      <c r="P9" s="10" t="s">
        <v>49</v>
      </c>
      <c r="Q9" s="10" t="s">
        <v>53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21</v>
      </c>
      <c r="X9" s="10" t="s">
        <v>22</v>
      </c>
      <c r="Y9" s="11" t="s">
        <v>23</v>
      </c>
      <c r="Z9" s="12"/>
      <c r="AA9" s="7"/>
    </row>
    <row r="10" spans="1:27" s="3" customFormat="1" ht="58.5" customHeight="1" x14ac:dyDescent="0.2">
      <c r="A10" s="13"/>
      <c r="B10" s="14"/>
      <c r="C10" s="15" t="s">
        <v>24</v>
      </c>
      <c r="D10" s="16" t="s">
        <v>25</v>
      </c>
      <c r="E10" s="17" t="s">
        <v>59</v>
      </c>
      <c r="F10" s="18">
        <v>17629.88</v>
      </c>
      <c r="G10" s="18">
        <v>154271.47</v>
      </c>
      <c r="H10" s="18">
        <f>G10+F10</f>
        <v>171901.35</v>
      </c>
      <c r="I10" s="19">
        <v>122081.59</v>
      </c>
      <c r="J10" s="20" t="s">
        <v>26</v>
      </c>
      <c r="K10" s="20" t="s">
        <v>26</v>
      </c>
      <c r="L10" s="20" t="s">
        <v>62</v>
      </c>
      <c r="M10" s="20" t="s">
        <v>28</v>
      </c>
      <c r="N10" s="20" t="s">
        <v>51</v>
      </c>
      <c r="O10" s="26" t="s">
        <v>61</v>
      </c>
      <c r="P10" s="20" t="s">
        <v>50</v>
      </c>
      <c r="Q10" s="50" t="s">
        <v>54</v>
      </c>
      <c r="R10" s="26">
        <v>365</v>
      </c>
      <c r="S10" s="21" t="s">
        <v>31</v>
      </c>
      <c r="T10" s="21" t="s">
        <v>31</v>
      </c>
      <c r="U10" s="21" t="s">
        <v>31</v>
      </c>
      <c r="V10" s="20" t="s">
        <v>32</v>
      </c>
      <c r="W10" s="21" t="s">
        <v>26</v>
      </c>
      <c r="X10" s="20" t="s">
        <v>60</v>
      </c>
      <c r="Y10" s="22">
        <v>1</v>
      </c>
      <c r="Z10" s="23"/>
      <c r="AA10" s="13"/>
    </row>
    <row r="11" spans="1:27" s="3" customFormat="1" ht="58.5" customHeight="1" x14ac:dyDescent="0.2">
      <c r="A11" s="13"/>
      <c r="B11" s="14"/>
      <c r="C11" s="15" t="s">
        <v>33</v>
      </c>
      <c r="D11" s="16" t="s">
        <v>34</v>
      </c>
      <c r="E11" s="24" t="s">
        <v>35</v>
      </c>
      <c r="F11" s="25">
        <v>11552.21</v>
      </c>
      <c r="G11" s="25">
        <v>67253.210000000006</v>
      </c>
      <c r="H11" s="18">
        <f>G11+F11</f>
        <v>78805.420000000013</v>
      </c>
      <c r="I11" s="25">
        <v>57566.28</v>
      </c>
      <c r="J11" s="26" t="s">
        <v>26</v>
      </c>
      <c r="K11" s="26" t="s">
        <v>26</v>
      </c>
      <c r="L11" s="26" t="s">
        <v>63</v>
      </c>
      <c r="M11" s="26" t="s">
        <v>28</v>
      </c>
      <c r="N11" s="26" t="s">
        <v>29</v>
      </c>
      <c r="O11" s="26" t="s">
        <v>61</v>
      </c>
      <c r="P11" s="26" t="s">
        <v>50</v>
      </c>
      <c r="Q11" s="50" t="s">
        <v>54</v>
      </c>
      <c r="R11" s="26">
        <v>365</v>
      </c>
      <c r="S11" s="27" t="s">
        <v>31</v>
      </c>
      <c r="T11" s="27" t="s">
        <v>31</v>
      </c>
      <c r="U11" s="27" t="s">
        <v>31</v>
      </c>
      <c r="V11" s="26" t="s">
        <v>32</v>
      </c>
      <c r="W11" s="26" t="s">
        <v>31</v>
      </c>
      <c r="X11" s="26" t="s">
        <v>31</v>
      </c>
      <c r="Y11" s="28">
        <v>0</v>
      </c>
      <c r="Z11" s="23"/>
      <c r="AA11" s="13"/>
    </row>
    <row r="12" spans="1:27" s="3" customFormat="1" ht="58.5" customHeight="1" x14ac:dyDescent="0.2">
      <c r="A12" s="13"/>
      <c r="B12" s="14"/>
      <c r="C12" s="15" t="s">
        <v>37</v>
      </c>
      <c r="D12" s="27" t="s">
        <v>38</v>
      </c>
      <c r="E12" s="29" t="s">
        <v>39</v>
      </c>
      <c r="F12" s="30">
        <v>8157.13</v>
      </c>
      <c r="G12" s="30">
        <v>31751.97</v>
      </c>
      <c r="H12" s="30">
        <f t="shared" ref="H12:H14" si="0">+F12+G12</f>
        <v>39909.1</v>
      </c>
      <c r="I12" s="31">
        <v>30702.97</v>
      </c>
      <c r="J12" s="26" t="s">
        <v>26</v>
      </c>
      <c r="K12" s="26" t="s">
        <v>26</v>
      </c>
      <c r="L12" s="26" t="s">
        <v>64</v>
      </c>
      <c r="M12" s="26" t="s">
        <v>28</v>
      </c>
      <c r="N12" s="26" t="s">
        <v>29</v>
      </c>
      <c r="O12" s="26" t="s">
        <v>61</v>
      </c>
      <c r="P12" s="26" t="s">
        <v>50</v>
      </c>
      <c r="Q12" s="50" t="s">
        <v>54</v>
      </c>
      <c r="R12" s="26">
        <v>365</v>
      </c>
      <c r="S12" s="27" t="s">
        <v>31</v>
      </c>
      <c r="T12" s="27" t="s">
        <v>31</v>
      </c>
      <c r="U12" s="27" t="s">
        <v>31</v>
      </c>
      <c r="V12" s="26" t="s">
        <v>32</v>
      </c>
      <c r="W12" s="26" t="s">
        <v>31</v>
      </c>
      <c r="X12" s="26" t="s">
        <v>31</v>
      </c>
      <c r="Y12" s="28">
        <v>0</v>
      </c>
      <c r="Z12" s="23"/>
      <c r="AA12" s="13"/>
    </row>
    <row r="13" spans="1:27" s="3" customFormat="1" ht="58.5" customHeight="1" x14ac:dyDescent="0.2">
      <c r="A13" s="13"/>
      <c r="B13" s="14"/>
      <c r="C13" s="15" t="s">
        <v>41</v>
      </c>
      <c r="D13" s="27" t="s">
        <v>42</v>
      </c>
      <c r="E13" s="29" t="s">
        <v>43</v>
      </c>
      <c r="F13" s="30">
        <v>7385.77</v>
      </c>
      <c r="G13" s="30">
        <v>14767.53</v>
      </c>
      <c r="H13" s="30">
        <f t="shared" si="0"/>
        <v>22153.300000000003</v>
      </c>
      <c r="I13" s="31">
        <v>17675.810000000001</v>
      </c>
      <c r="J13" s="26" t="s">
        <v>26</v>
      </c>
      <c r="K13" s="26" t="s">
        <v>26</v>
      </c>
      <c r="L13" s="26" t="s">
        <v>65</v>
      </c>
      <c r="M13" s="26" t="s">
        <v>28</v>
      </c>
      <c r="N13" s="26" t="s">
        <v>29</v>
      </c>
      <c r="O13" s="26" t="s">
        <v>61</v>
      </c>
      <c r="P13" s="26" t="s">
        <v>50</v>
      </c>
      <c r="Q13" s="50" t="s">
        <v>54</v>
      </c>
      <c r="R13" s="26">
        <v>365</v>
      </c>
      <c r="S13" s="27" t="s">
        <v>31</v>
      </c>
      <c r="T13" s="27" t="s">
        <v>31</v>
      </c>
      <c r="U13" s="27" t="s">
        <v>31</v>
      </c>
      <c r="V13" s="26" t="s">
        <v>32</v>
      </c>
      <c r="W13" s="27" t="s">
        <v>31</v>
      </c>
      <c r="X13" s="26" t="s">
        <v>31</v>
      </c>
      <c r="Y13" s="32">
        <v>0</v>
      </c>
      <c r="Z13" s="23"/>
      <c r="AA13" s="13"/>
    </row>
    <row r="14" spans="1:27" s="3" customFormat="1" ht="58.5" customHeight="1" x14ac:dyDescent="0.2">
      <c r="A14" s="13"/>
      <c r="B14" s="14"/>
      <c r="C14" s="15" t="s">
        <v>45</v>
      </c>
      <c r="D14" s="27" t="s">
        <v>46</v>
      </c>
      <c r="E14" s="29" t="s">
        <v>47</v>
      </c>
      <c r="F14" s="25">
        <v>6130.63</v>
      </c>
      <c r="G14" s="25">
        <v>8166.74</v>
      </c>
      <c r="H14" s="30">
        <f t="shared" si="0"/>
        <v>14297.369999999999</v>
      </c>
      <c r="I14" s="25">
        <v>11664.05</v>
      </c>
      <c r="J14" s="26" t="s">
        <v>26</v>
      </c>
      <c r="K14" s="26" t="s">
        <v>26</v>
      </c>
      <c r="L14" s="26" t="s">
        <v>66</v>
      </c>
      <c r="M14" s="26" t="s">
        <v>28</v>
      </c>
      <c r="N14" s="26" t="s">
        <v>29</v>
      </c>
      <c r="O14" s="20" t="s">
        <v>61</v>
      </c>
      <c r="P14" s="26" t="s">
        <v>50</v>
      </c>
      <c r="Q14" s="50" t="s">
        <v>54</v>
      </c>
      <c r="R14" s="20">
        <v>365</v>
      </c>
      <c r="S14" s="27" t="s">
        <v>31</v>
      </c>
      <c r="T14" s="27" t="s">
        <v>31</v>
      </c>
      <c r="U14" s="27" t="s">
        <v>31</v>
      </c>
      <c r="V14" s="26" t="s">
        <v>32</v>
      </c>
      <c r="W14" s="27" t="s">
        <v>31</v>
      </c>
      <c r="X14" s="26" t="s">
        <v>31</v>
      </c>
      <c r="Y14" s="32">
        <v>0</v>
      </c>
      <c r="Z14" s="23"/>
      <c r="AA14" s="13"/>
    </row>
    <row r="15" spans="1:27" s="3" customFormat="1" ht="58.5" customHeight="1" thickBot="1" x14ac:dyDescent="0.25">
      <c r="A15" s="13"/>
      <c r="B15" s="33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23"/>
      <c r="AA15" s="13"/>
    </row>
    <row r="16" spans="1:27" ht="27.75" customHeight="1" x14ac:dyDescent="0.2">
      <c r="A16" s="34"/>
      <c r="B16" s="35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7"/>
      <c r="AA16" s="34"/>
    </row>
    <row r="17" spans="1:27" ht="27.75" customHeight="1" x14ac:dyDescent="0.2">
      <c r="A17" s="34"/>
      <c r="B17" s="35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7"/>
      <c r="AA17" s="34"/>
    </row>
    <row r="18" spans="1:27" ht="27.75" customHeight="1" x14ac:dyDescent="0.2">
      <c r="A18" s="34"/>
      <c r="B18" s="35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7"/>
      <c r="AA18" s="34"/>
    </row>
    <row r="19" spans="1:27" ht="27.75" customHeight="1" x14ac:dyDescent="0.2">
      <c r="A19" s="34"/>
      <c r="B19" s="35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7"/>
      <c r="AA19" s="34"/>
    </row>
    <row r="20" spans="1:27" ht="27.75" customHeight="1" x14ac:dyDescent="0.2">
      <c r="A20" s="34"/>
      <c r="B20" s="35"/>
      <c r="C20" s="36"/>
      <c r="D20" s="36"/>
      <c r="E20" s="36"/>
      <c r="F20" s="36"/>
      <c r="G20" s="67" t="s">
        <v>55</v>
      </c>
      <c r="H20" s="67" t="s">
        <v>5</v>
      </c>
      <c r="I20" s="67" t="s">
        <v>56</v>
      </c>
      <c r="J20" s="67"/>
      <c r="K20" s="67"/>
      <c r="L20" s="67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7"/>
      <c r="AA20" s="34"/>
    </row>
    <row r="21" spans="1:27" ht="27.75" customHeight="1" x14ac:dyDescent="0.2">
      <c r="A21" s="34"/>
      <c r="B21" s="35"/>
      <c r="C21" s="36"/>
      <c r="D21" s="36"/>
      <c r="E21" s="36"/>
      <c r="F21" s="36"/>
      <c r="G21" s="67"/>
      <c r="H21" s="67"/>
      <c r="I21" s="67"/>
      <c r="J21" s="67"/>
      <c r="K21" s="67"/>
      <c r="L21" s="67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7"/>
      <c r="AA21" s="34"/>
    </row>
    <row r="22" spans="1:27" ht="27.75" customHeight="1" x14ac:dyDescent="0.2">
      <c r="A22" s="34"/>
      <c r="B22" s="35"/>
      <c r="C22" s="36"/>
      <c r="D22" s="36"/>
      <c r="E22" s="36"/>
      <c r="F22" s="36"/>
      <c r="G22" s="64">
        <v>0</v>
      </c>
      <c r="H22" s="64" t="s">
        <v>25</v>
      </c>
      <c r="I22" s="68" t="s">
        <v>57</v>
      </c>
      <c r="J22" s="68"/>
      <c r="K22" s="68"/>
      <c r="L22" s="68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7"/>
      <c r="AA22" s="34"/>
    </row>
    <row r="23" spans="1:27" ht="27.75" customHeight="1" x14ac:dyDescent="0.2">
      <c r="A23" s="34"/>
      <c r="B23" s="35"/>
      <c r="C23" s="36"/>
      <c r="D23" s="36"/>
      <c r="E23" s="36"/>
      <c r="F23" s="36"/>
      <c r="G23" s="64">
        <v>0</v>
      </c>
      <c r="H23" s="64" t="s">
        <v>34</v>
      </c>
      <c r="I23" s="68" t="s">
        <v>58</v>
      </c>
      <c r="J23" s="68"/>
      <c r="K23" s="68"/>
      <c r="L23" s="68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7"/>
      <c r="AA23" s="34"/>
    </row>
    <row r="24" spans="1:27" ht="27.75" customHeight="1" x14ac:dyDescent="0.2">
      <c r="A24" s="34"/>
      <c r="B24" s="35"/>
      <c r="C24" s="36"/>
      <c r="D24" s="36"/>
      <c r="E24" s="36"/>
      <c r="F24" s="36"/>
      <c r="G24" s="64">
        <v>1</v>
      </c>
      <c r="H24" s="64" t="s">
        <v>38</v>
      </c>
      <c r="I24" s="68" t="s">
        <v>39</v>
      </c>
      <c r="J24" s="68"/>
      <c r="K24" s="68"/>
      <c r="L24" s="68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7"/>
      <c r="AA24" s="34"/>
    </row>
    <row r="25" spans="1:27" ht="27.75" customHeight="1" x14ac:dyDescent="0.2">
      <c r="A25" s="34"/>
      <c r="B25" s="35"/>
      <c r="C25" s="36"/>
      <c r="D25" s="36"/>
      <c r="E25" s="36"/>
      <c r="F25" s="36"/>
      <c r="G25" s="64">
        <v>0</v>
      </c>
      <c r="H25" s="64" t="s">
        <v>42</v>
      </c>
      <c r="I25" s="68" t="s">
        <v>43</v>
      </c>
      <c r="J25" s="68"/>
      <c r="K25" s="68"/>
      <c r="L25" s="68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7"/>
      <c r="AA25" s="34"/>
    </row>
    <row r="26" spans="1:27" ht="27.75" customHeight="1" x14ac:dyDescent="0.2">
      <c r="A26" s="34"/>
      <c r="B26" s="35"/>
      <c r="C26" s="36"/>
      <c r="D26" s="36"/>
      <c r="E26" s="36"/>
      <c r="F26" s="36"/>
      <c r="G26" s="64">
        <v>0</v>
      </c>
      <c r="H26" s="64" t="s">
        <v>46</v>
      </c>
      <c r="I26" s="68" t="s">
        <v>47</v>
      </c>
      <c r="J26" s="68"/>
      <c r="K26" s="68"/>
      <c r="L26" s="68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7"/>
      <c r="AA26" s="34"/>
    </row>
    <row r="27" spans="1:27" ht="27.75" customHeight="1" x14ac:dyDescent="0.2">
      <c r="A27" s="34"/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7"/>
      <c r="AA27" s="34"/>
    </row>
    <row r="28" spans="1:27" ht="27.75" customHeight="1" x14ac:dyDescent="0.2">
      <c r="A28" s="34"/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7"/>
      <c r="AA28" s="34"/>
    </row>
    <row r="29" spans="1:27" ht="27.75" customHeight="1" x14ac:dyDescent="0.2">
      <c r="A29" s="34"/>
      <c r="B29" s="35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7"/>
      <c r="AA29" s="34"/>
    </row>
    <row r="30" spans="1:27" ht="27.75" customHeight="1" x14ac:dyDescent="0.2">
      <c r="A30" s="34"/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7"/>
      <c r="AA30" s="34"/>
    </row>
    <row r="31" spans="1:27" s="3" customFormat="1" ht="27.75" customHeight="1" x14ac:dyDescent="0.2">
      <c r="A31" s="13"/>
      <c r="B31" s="33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40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2"/>
      <c r="Z31" s="43"/>
      <c r="AA31" s="13"/>
    </row>
    <row r="32" spans="1:27" ht="14.25" thickBot="1" x14ac:dyDescent="0.3">
      <c r="A32" s="34"/>
      <c r="B32" s="35"/>
      <c r="C32" s="59"/>
      <c r="D32" s="60"/>
      <c r="E32" s="61"/>
      <c r="F32" s="61"/>
      <c r="G32" s="61"/>
      <c r="H32" s="61"/>
      <c r="I32" s="61"/>
      <c r="J32" s="61"/>
      <c r="K32" s="61"/>
      <c r="L32" s="61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0"/>
      <c r="X32" s="63"/>
      <c r="Y32" s="60"/>
      <c r="Z32" s="37"/>
      <c r="AA32" s="34"/>
    </row>
    <row r="33" spans="1:27" ht="18.75" customHeight="1" thickBot="1" x14ac:dyDescent="0.25">
      <c r="A33" s="1"/>
      <c r="B33" s="44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6"/>
      <c r="S33" s="47"/>
      <c r="T33" s="47"/>
      <c r="U33" s="47"/>
      <c r="V33" s="45"/>
      <c r="W33" s="45"/>
      <c r="X33" s="45"/>
      <c r="Y33" s="45"/>
      <c r="Z33" s="48"/>
      <c r="AA33" s="1"/>
    </row>
    <row r="34" spans="1:27" ht="21" customHeight="1" thickTop="1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</row>
    <row r="35" spans="1:27" ht="21" customHeight="1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</row>
    <row r="36" spans="1:27" ht="21" customHeight="1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</row>
    <row r="37" spans="1:27" ht="21" customHeight="1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</row>
    <row r="38" spans="1:27" ht="21" customHeight="1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ht="21" customHeight="1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</row>
    <row r="40" spans="1:27" ht="21" customHeight="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ht="21" customHeight="1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</row>
    <row r="42" spans="1:27" ht="21" customHeight="1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</row>
    <row r="43" spans="1:27" ht="21" customHeight="1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</row>
    <row r="44" spans="1:27" ht="21" customHeight="1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</row>
    <row r="45" spans="1:27" ht="21" customHeight="1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</row>
    <row r="46" spans="1:27" ht="21" customHeight="1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</row>
    <row r="47" spans="1:27" ht="21" customHeight="1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</row>
    <row r="48" spans="1:27" ht="21" customHeight="1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</row>
    <row r="49" spans="1:27" ht="21" customHeight="1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</row>
    <row r="50" spans="1:27" ht="21" customHeight="1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</row>
    <row r="51" spans="1:27" ht="21" customHeight="1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</row>
    <row r="52" spans="1:27" ht="21" customHeight="1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</row>
    <row r="53" spans="1:27" ht="21" customHeight="1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</row>
    <row r="54" spans="1:27" ht="21" customHeight="1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</row>
    <row r="55" spans="1:27" ht="21" customHeight="1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</row>
    <row r="56" spans="1:27" ht="21" customHeight="1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</row>
  </sheetData>
  <mergeCells count="20">
    <mergeCell ref="C15:Y15"/>
    <mergeCell ref="B2:Z2"/>
    <mergeCell ref="K3:L3"/>
    <mergeCell ref="P3:Y6"/>
    <mergeCell ref="K4:M4"/>
    <mergeCell ref="K5:M5"/>
    <mergeCell ref="B7:Z7"/>
    <mergeCell ref="C8:E8"/>
    <mergeCell ref="F8:I8"/>
    <mergeCell ref="J8:M8"/>
    <mergeCell ref="N8:V8"/>
    <mergeCell ref="W8:Y8"/>
    <mergeCell ref="I25:L25"/>
    <mergeCell ref="I26:L26"/>
    <mergeCell ref="G20:G21"/>
    <mergeCell ref="H20:H21"/>
    <mergeCell ref="I20:L21"/>
    <mergeCell ref="I22:L22"/>
    <mergeCell ref="I23:L23"/>
    <mergeCell ref="I24:L24"/>
  </mergeCells>
  <printOptions horizontalCentered="1" verticalCentered="1"/>
  <pageMargins left="0.19685039370078741" right="0.15748031496062992" top="0.44" bottom="0.31" header="0" footer="0"/>
  <pageSetup scale="4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Remuneraciones OIC-SPF</vt:lpstr>
      <vt:lpstr>Remuneraciones OIC-SPF-Mod</vt:lpstr>
      <vt:lpstr>'Remuneraciones OIC-SPF'!Print_Area</vt:lpstr>
      <vt:lpstr>'Remuneraciones OIC-SPF-Mod'!Print_Area</vt:lpstr>
    </vt:vector>
  </TitlesOfParts>
  <Company>SSP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roberto.ornelas</dc:creator>
  <cp:lastModifiedBy>Hideki san</cp:lastModifiedBy>
  <cp:lastPrinted>2014-10-10T18:38:32Z</cp:lastPrinted>
  <dcterms:created xsi:type="dcterms:W3CDTF">2010-09-09T21:06:27Z</dcterms:created>
  <dcterms:modified xsi:type="dcterms:W3CDTF">2014-10-14T18:39:10Z</dcterms:modified>
</cp:coreProperties>
</file>